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0"/>
  </bookViews>
  <sheets>
    <sheet name="AVI001" sheetId="1" r:id="rId1"/>
  </sheets>
  <definedNames>
    <definedName name="_xlnm._FilterDatabase" localSheetId="0" hidden="1">'AVI001'!$A$5:$K$109</definedName>
  </definedNames>
  <calcPr fullCalcOnLoad="1"/>
</workbook>
</file>

<file path=xl/sharedStrings.xml><?xml version="1.0" encoding="utf-8"?>
<sst xmlns="http://schemas.openxmlformats.org/spreadsheetml/2006/main" count="623" uniqueCount="270">
  <si>
    <t>Регистър на белите петна по ползватели за 2018/2019 г. - Обработваеми земи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</si>
  <si>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</si>
  <si>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</si>
  <si>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</si>
  <si>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</si>
  <si>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</si>
  <si>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</si>
  <si>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</si>
  <si>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</si>
  <si>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</si>
  <si>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Категория</t>
  </si>
  <si>
    <t>Недекларирана площ за</t>
  </si>
  <si>
    <t>"АГРО ИНВЕСТМЪНТ БГ"ЕООД</t>
  </si>
  <si>
    <t>278</t>
  </si>
  <si>
    <t>45.75</t>
  </si>
  <si>
    <t>Нива</t>
  </si>
  <si>
    <t>3</t>
  </si>
  <si>
    <t>цял имот</t>
  </si>
  <si>
    <t>"АГРО КЕПИТЪЛ 2011" ЕООД</t>
  </si>
  <si>
    <t>324</t>
  </si>
  <si>
    <t>"СЛЪНЧЕВА ДОБРУДЖА" ЕООД</t>
  </si>
  <si>
    <t>42.278</t>
  </si>
  <si>
    <t>5</t>
  </si>
  <si>
    <t>42.9</t>
  </si>
  <si>
    <t>"БОРОВЕЦ-К" ЕООД</t>
  </si>
  <si>
    <t>311</t>
  </si>
  <si>
    <t>11.128</t>
  </si>
  <si>
    <t>"ДИВАС АГРО" ООД</t>
  </si>
  <si>
    <t>7</t>
  </si>
  <si>
    <t>36.9</t>
  </si>
  <si>
    <t>4</t>
  </si>
  <si>
    <t>71</t>
  </si>
  <si>
    <t>16.42</t>
  </si>
  <si>
    <t>89</t>
  </si>
  <si>
    <t>16.160</t>
  </si>
  <si>
    <t>"АГРОЗЕМ-АВ"ООД</t>
  </si>
  <si>
    <t>36.441</t>
  </si>
  <si>
    <t>101</t>
  </si>
  <si>
    <t>16.116</t>
  </si>
  <si>
    <t>148</t>
  </si>
  <si>
    <t>22.74</t>
  </si>
  <si>
    <t>36.2</t>
  </si>
  <si>
    <t>16.173</t>
  </si>
  <si>
    <t>133</t>
  </si>
  <si>
    <t>36.136</t>
  </si>
  <si>
    <t>16.148</t>
  </si>
  <si>
    <t>47</t>
  </si>
  <si>
    <t>38.57</t>
  </si>
  <si>
    <t>36.126</t>
  </si>
  <si>
    <t>17</t>
  </si>
  <si>
    <t>39.12</t>
  </si>
  <si>
    <t>137</t>
  </si>
  <si>
    <t>18.96</t>
  </si>
  <si>
    <t>288</t>
  </si>
  <si>
    <t>42.317</t>
  </si>
  <si>
    <t>6</t>
  </si>
  <si>
    <t>38.111</t>
  </si>
  <si>
    <t>286</t>
  </si>
  <si>
    <t>42.7</t>
  </si>
  <si>
    <t>42.5</t>
  </si>
  <si>
    <t>352</t>
  </si>
  <si>
    <t>42.316</t>
  </si>
  <si>
    <t>"ЖЕКОВИ-ТЕНЕВО" ЕООД</t>
  </si>
  <si>
    <t>56</t>
  </si>
  <si>
    <t>30.34</t>
  </si>
  <si>
    <t>277</t>
  </si>
  <si>
    <t>45.64</t>
  </si>
  <si>
    <t>14</t>
  </si>
  <si>
    <t>37.6</t>
  </si>
  <si>
    <t>55</t>
  </si>
  <si>
    <t>27.60</t>
  </si>
  <si>
    <t>375</t>
  </si>
  <si>
    <t>32.252</t>
  </si>
  <si>
    <t>50</t>
  </si>
  <si>
    <t>32.107</t>
  </si>
  <si>
    <t>135</t>
  </si>
  <si>
    <t>48.176</t>
  </si>
  <si>
    <t>част от имот</t>
  </si>
  <si>
    <t>"СИД И КО-2000"ООД</t>
  </si>
  <si>
    <t>16</t>
  </si>
  <si>
    <t>47.50</t>
  </si>
  <si>
    <t>53</t>
  </si>
  <si>
    <t>46.81</t>
  </si>
  <si>
    <t>46.119</t>
  </si>
  <si>
    <t>"ТЕРА ПОИНТ ТЕНЕВО"</t>
  </si>
  <si>
    <t>280</t>
  </si>
  <si>
    <t>48.247</t>
  </si>
  <si>
    <t>48.33</t>
  </si>
  <si>
    <t>"ТЕРВЕЛ МЕС-2003"ООД</t>
  </si>
  <si>
    <t>37</t>
  </si>
  <si>
    <t>25.5</t>
  </si>
  <si>
    <t>74</t>
  </si>
  <si>
    <t>28.158</t>
  </si>
  <si>
    <t>204</t>
  </si>
  <si>
    <t>32.139</t>
  </si>
  <si>
    <t>226</t>
  </si>
  <si>
    <t>16.144</t>
  </si>
  <si>
    <t>211</t>
  </si>
  <si>
    <t>31.22</t>
  </si>
  <si>
    <t>32.137</t>
  </si>
  <si>
    <t>АГРО ФАРМ - 2005 ЕООД</t>
  </si>
  <si>
    <t>281</t>
  </si>
  <si>
    <t>47.23</t>
  </si>
  <si>
    <t>251</t>
  </si>
  <si>
    <t>43.193</t>
  </si>
  <si>
    <t>47.1</t>
  </si>
  <si>
    <t>43.170</t>
  </si>
  <si>
    <t>252</t>
  </si>
  <si>
    <t>43.54</t>
  </si>
  <si>
    <t>256</t>
  </si>
  <si>
    <t>42.381</t>
  </si>
  <si>
    <t>42.410</t>
  </si>
  <si>
    <t>42.380</t>
  </si>
  <si>
    <t>42.415</t>
  </si>
  <si>
    <t>ГТТ</t>
  </si>
  <si>
    <t>179</t>
  </si>
  <si>
    <t>29.28</t>
  </si>
  <si>
    <t>ЕВЕЛИНА ИВАНОВА КЪНЕВА</t>
  </si>
  <si>
    <t>377</t>
  </si>
  <si>
    <t>23.154</t>
  </si>
  <si>
    <t>12</t>
  </si>
  <si>
    <t>11.29</t>
  </si>
  <si>
    <t>11.171</t>
  </si>
  <si>
    <t>77</t>
  </si>
  <si>
    <t>15.143</t>
  </si>
  <si>
    <t>ИВАН ДИМОВ ДИМОВ</t>
  </si>
  <si>
    <t>292</t>
  </si>
  <si>
    <t>42.400</t>
  </si>
  <si>
    <t>42.375</t>
  </si>
  <si>
    <t>42.399</t>
  </si>
  <si>
    <t>42.378</t>
  </si>
  <si>
    <t>42.377</t>
  </si>
  <si>
    <t>42.376</t>
  </si>
  <si>
    <t>42.373</t>
  </si>
  <si>
    <t>42.367</t>
  </si>
  <si>
    <t>42.370</t>
  </si>
  <si>
    <t>42.369</t>
  </si>
  <si>
    <t>42.372</t>
  </si>
  <si>
    <t>КЕРАН ПЕТРОВ КЕРАНОВ</t>
  </si>
  <si>
    <t>373</t>
  </si>
  <si>
    <t>30.14</t>
  </si>
  <si>
    <t>КЪНЧО НЕЙКОВ КЪНЕВ</t>
  </si>
  <si>
    <t>45</t>
  </si>
  <si>
    <t>30.183</t>
  </si>
  <si>
    <t>20</t>
  </si>
  <si>
    <t>15.94</t>
  </si>
  <si>
    <t>30.49</t>
  </si>
  <si>
    <t>64</t>
  </si>
  <si>
    <t>42.556</t>
  </si>
  <si>
    <t>30.50</t>
  </si>
  <si>
    <t>МИНКА ИВАНОВА ДАМЯНОВА</t>
  </si>
  <si>
    <t>108</t>
  </si>
  <si>
    <t>15.117</t>
  </si>
  <si>
    <t>84</t>
  </si>
  <si>
    <t>14.131</t>
  </si>
  <si>
    <t>НИКОЛИНА ИВАНОВА ТРЪНКОВА</t>
  </si>
  <si>
    <t>428</t>
  </si>
  <si>
    <t>16.242</t>
  </si>
  <si>
    <t>Временно неизползувана орна земя</t>
  </si>
  <si>
    <t>ПЕТЪР КРЪСТЕВ ЧАФУДОВ</t>
  </si>
  <si>
    <t>97</t>
  </si>
  <si>
    <t>22.44</t>
  </si>
  <si>
    <t>249</t>
  </si>
  <si>
    <t>41.122</t>
  </si>
  <si>
    <t>138</t>
  </si>
  <si>
    <t>ПЛАМЕНА КОЛЕВА ЕООД</t>
  </si>
  <si>
    <t>21</t>
  </si>
  <si>
    <t>14.153</t>
  </si>
  <si>
    <t>СПИ</t>
  </si>
  <si>
    <t>321</t>
  </si>
  <si>
    <t>42.353</t>
  </si>
  <si>
    <t>42.352</t>
  </si>
  <si>
    <t>ТЕОДОРА ДИМИТРОВА ПЕТРОВА</t>
  </si>
  <si>
    <t>11</t>
  </si>
  <si>
    <t>15.190</t>
  </si>
  <si>
    <t>ЕТ "ЕЛИА - Е. ТОДОРОВА"</t>
  </si>
  <si>
    <t>"АГРО ИНВЕСТМЪНТ БГ"ЕООД Общо</t>
  </si>
  <si>
    <t>"АГРО КЕПИТЪЛ 2011" ЕООД Общо</t>
  </si>
  <si>
    <t>"БОРОВЕЦ-К" ЕООД Общо</t>
  </si>
  <si>
    <t>"ДИВАС АГРО" ООД Общо</t>
  </si>
  <si>
    <t>"ЖЕКОВИ-ТЕНЕВО" ЕООД Общо</t>
  </si>
  <si>
    <t>"СИД И КО-2000"ООД Общо</t>
  </si>
  <si>
    <t>"ТЕРА ПОИНТ ТЕНЕВО" Общо</t>
  </si>
  <si>
    <t>"ТЕРВЕЛ МЕС-2003"ООД Общо</t>
  </si>
  <si>
    <t>АГРО ФАРМ - 2005 ЕООД Общо</t>
  </si>
  <si>
    <t>ГТТ Общо</t>
  </si>
  <si>
    <t>ЕВЕЛИНА ИВАНОВА КЪНЕВА Общо</t>
  </si>
  <si>
    <t>ЕТ "ЕЛИА - Е. ТОДОРОВА" Общо</t>
  </si>
  <si>
    <t>ИВАН ДИМОВ ДИМОВ Общо</t>
  </si>
  <si>
    <t>КЕРАН ПЕТРОВ КЕРАНОВ Общо</t>
  </si>
  <si>
    <t>КЪНЧО НЕЙКОВ КЪНЕВ Общо</t>
  </si>
  <si>
    <t>МИНКА ИВАНОВА ДАМЯНОВА Общо</t>
  </si>
  <si>
    <t>НИКОЛИНА ИВАНОВА ТРЪНКОВА Общо</t>
  </si>
  <si>
    <t>ПЕТЪР КРЪСТЕВ ЧАФУДОВ Общо</t>
  </si>
  <si>
    <t>ПЛАМЕНА КОЛЕВА ЕООД Общо</t>
  </si>
  <si>
    <t>СПИ Общо</t>
  </si>
  <si>
    <t>ТЕОДОРА ДИМИТРОВА ПЕТРОВА Общо</t>
  </si>
  <si>
    <t>Обща сума</t>
  </si>
  <si>
    <t>ЕКАТТЕ: 72240 С.ТЕНЕВО 21022019</t>
  </si>
  <si>
    <t>АИГ</t>
  </si>
  <si>
    <t>АКК</t>
  </si>
  <si>
    <t>БМК</t>
  </si>
  <si>
    <t>ВДТ</t>
  </si>
  <si>
    <t>ВХВ</t>
  </si>
  <si>
    <t>ГАБ</t>
  </si>
  <si>
    <t>ГДП</t>
  </si>
  <si>
    <t>ГНМ</t>
  </si>
  <si>
    <t>ГГГ</t>
  </si>
  <si>
    <t>ГЖК</t>
  </si>
  <si>
    <t>ДИД</t>
  </si>
  <si>
    <t>ДТТ и др.</t>
  </si>
  <si>
    <t>ДДД</t>
  </si>
  <si>
    <t>ДДТ</t>
  </si>
  <si>
    <t>ДДЙ</t>
  </si>
  <si>
    <t>ДПД</t>
  </si>
  <si>
    <t>ДГГ</t>
  </si>
  <si>
    <t>ДЖЖ</t>
  </si>
  <si>
    <t>ДГЧ</t>
  </si>
  <si>
    <t>ДСД</t>
  </si>
  <si>
    <t>ДЛП</t>
  </si>
  <si>
    <t>ДПК</t>
  </si>
  <si>
    <t>ДРС</t>
  </si>
  <si>
    <t>ДКС</t>
  </si>
  <si>
    <t>ЕРТ</t>
  </si>
  <si>
    <t>ЕКМ</t>
  </si>
  <si>
    <t>ЖДП</t>
  </si>
  <si>
    <t>ЗГЗ</t>
  </si>
  <si>
    <t>ИЖДС</t>
  </si>
  <si>
    <t>ИКП</t>
  </si>
  <si>
    <t>ИКС</t>
  </si>
  <si>
    <t>ИКТ</t>
  </si>
  <si>
    <t>ИТЧ</t>
  </si>
  <si>
    <t>ИИИ</t>
  </si>
  <si>
    <t>ЙИЙ</t>
  </si>
  <si>
    <t>КХТ</t>
  </si>
  <si>
    <t>КРС</t>
  </si>
  <si>
    <t>КРР</t>
  </si>
  <si>
    <t>КНД</t>
  </si>
  <si>
    <t>МГТ</t>
  </si>
  <si>
    <t>МЖС и др.</t>
  </si>
  <si>
    <t>МПГ и др.</t>
  </si>
  <si>
    <t>МАК и др.</t>
  </si>
  <si>
    <t>МГА</t>
  </si>
  <si>
    <t>НДГ</t>
  </si>
  <si>
    <t>НХН</t>
  </si>
  <si>
    <t>ПСЖ</t>
  </si>
  <si>
    <t>ПДП</t>
  </si>
  <si>
    <t>ПВК</t>
  </si>
  <si>
    <t>ППИ</t>
  </si>
  <si>
    <t>РЗД</t>
  </si>
  <si>
    <t>РГД</t>
  </si>
  <si>
    <t>РИК</t>
  </si>
  <si>
    <t>СИГ</t>
  </si>
  <si>
    <t>СТА</t>
  </si>
  <si>
    <t>СДД</t>
  </si>
  <si>
    <t>САЧ и др.</t>
  </si>
  <si>
    <t>СКГ</t>
  </si>
  <si>
    <t>САТ</t>
  </si>
  <si>
    <t>СДТ</t>
  </si>
  <si>
    <t>СЗГ</t>
  </si>
  <si>
    <t>СИК</t>
  </si>
  <si>
    <t>СИХ</t>
  </si>
  <si>
    <t>СДП</t>
  </si>
  <si>
    <t>ТГА</t>
  </si>
  <si>
    <t>ТДТ</t>
  </si>
  <si>
    <t>ТДТ и др.</t>
  </si>
  <si>
    <t>ТДЛ и др.</t>
  </si>
  <si>
    <t>ТКГ</t>
  </si>
  <si>
    <t>ХТХ</t>
  </si>
  <si>
    <t>ЯПК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</si>
</sst>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ourierCyr"/>
      <family val="3"/>
    </font>
    <font>
      <sz val="9"/>
      <color indexed="8"/>
      <name val="CourierCyr"/>
      <family val="3"/>
    </font>
    <font>
      <sz val="11"/>
      <color indexed="8"/>
      <name val="CourierCyr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ourierCyr"/>
      <family val="3"/>
    </font>
    <font>
      <sz val="9"/>
      <color theme="1"/>
      <name val="CourierCyr"/>
      <family val="3"/>
    </font>
    <font>
      <sz val="11"/>
      <color theme="1"/>
      <name val="CourierCy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 horizontal="left"/>
    </xf>
    <xf numFmtId="164" fontId="38" fillId="0" borderId="1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 horizontal="right"/>
    </xf>
    <xf numFmtId="0" fontId="4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25">
      <selection activeCell="G116" sqref="G116"/>
    </sheetView>
  </sheetViews>
  <sheetFormatPr defaultColWidth="9.140625" defaultRowHeight="15" outlineLevelRow="2"/>
  <cols>
    <col min="1" max="1" width="30.57421875" style="1" customWidth="1"/>
    <col min="2" max="2" width="5.140625" style="1" bestFit="1" customWidth="1"/>
    <col min="3" max="3" width="9.00390625" style="1" customWidth="1"/>
    <col min="4" max="4" width="9.140625" style="1" customWidth="1"/>
    <col min="5" max="5" width="9.7109375" style="1" customWidth="1"/>
    <col min="6" max="6" width="7.8515625" style="1" customWidth="1"/>
    <col min="7" max="7" width="32.140625" style="1" customWidth="1"/>
    <col min="8" max="8" width="7.421875" style="1" customWidth="1"/>
    <col min="9" max="9" width="7.7109375" style="1" customWidth="1"/>
    <col min="10" max="10" width="6.28125" style="1" customWidth="1"/>
    <col min="11" max="11" width="11.8515625" style="1" customWidth="1"/>
    <col min="12" max="254" width="9.140625" style="1" customWidth="1"/>
  </cols>
  <sheetData>
    <row r="1" spans="1:11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2:11" ht="15">
      <c r="B2"/>
      <c r="C2"/>
      <c r="D2"/>
      <c r="E2"/>
      <c r="F2"/>
      <c r="G2"/>
      <c r="H2"/>
      <c r="I2"/>
      <c r="J2"/>
      <c r="K2"/>
    </row>
    <row r="3" spans="1:11" ht="15">
      <c r="A3" s="9" t="s">
        <v>198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15">
      <c r="B4"/>
      <c r="C4"/>
      <c r="D4"/>
      <c r="E4"/>
      <c r="F4"/>
      <c r="G4"/>
      <c r="H4"/>
      <c r="I4"/>
      <c r="J4"/>
      <c r="K4"/>
    </row>
    <row r="5" spans="1:11" ht="46.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</row>
    <row r="6" spans="1:11" ht="15" outlineLevel="2">
      <c r="A6" s="3" t="s">
        <v>12</v>
      </c>
      <c r="B6" s="3" t="s">
        <v>13</v>
      </c>
      <c r="C6" s="4">
        <v>814.038</v>
      </c>
      <c r="D6" s="4">
        <v>10.301</v>
      </c>
      <c r="E6" s="5">
        <v>298.74</v>
      </c>
      <c r="F6" s="4">
        <v>10.387</v>
      </c>
      <c r="G6" s="3" t="s">
        <v>205</v>
      </c>
      <c r="H6" s="3" t="s">
        <v>14</v>
      </c>
      <c r="I6" s="3" t="s">
        <v>15</v>
      </c>
      <c r="J6" s="3" t="s">
        <v>16</v>
      </c>
      <c r="K6" s="3" t="s">
        <v>17</v>
      </c>
    </row>
    <row r="7" spans="1:11" ht="15" outlineLevel="1">
      <c r="A7" s="6" t="s">
        <v>176</v>
      </c>
      <c r="B7" s="3"/>
      <c r="C7" s="4"/>
      <c r="D7" s="7">
        <f>SUBTOTAL(9,D6:D6)</f>
        <v>10.301</v>
      </c>
      <c r="E7" s="8">
        <f>SUBTOTAL(9,E6:E6)</f>
        <v>298.74</v>
      </c>
      <c r="F7" s="4"/>
      <c r="G7" s="3"/>
      <c r="H7" s="3"/>
      <c r="I7" s="3"/>
      <c r="J7" s="3"/>
      <c r="K7" s="3"/>
    </row>
    <row r="8" spans="1:11" ht="15" outlineLevel="2">
      <c r="A8" s="3" t="s">
        <v>18</v>
      </c>
      <c r="B8" s="3" t="s">
        <v>19</v>
      </c>
      <c r="C8" s="4">
        <v>22.547</v>
      </c>
      <c r="D8" s="4">
        <v>0.751</v>
      </c>
      <c r="E8" s="5">
        <v>21.78</v>
      </c>
      <c r="F8" s="4">
        <v>0.925</v>
      </c>
      <c r="G8" s="3" t="s">
        <v>20</v>
      </c>
      <c r="H8" s="3" t="s">
        <v>21</v>
      </c>
      <c r="I8" s="3" t="s">
        <v>15</v>
      </c>
      <c r="J8" s="3" t="s">
        <v>22</v>
      </c>
      <c r="K8" s="3" t="s">
        <v>17</v>
      </c>
    </row>
    <row r="9" spans="1:11" ht="15" outlineLevel="2">
      <c r="A9" s="3" t="s">
        <v>18</v>
      </c>
      <c r="B9" s="3" t="s">
        <v>19</v>
      </c>
      <c r="C9" s="4">
        <v>22.547</v>
      </c>
      <c r="D9" s="4">
        <v>0.531</v>
      </c>
      <c r="E9" s="5">
        <v>15.39</v>
      </c>
      <c r="F9" s="4">
        <v>0.679</v>
      </c>
      <c r="G9" s="3" t="s">
        <v>227</v>
      </c>
      <c r="H9" s="3" t="s">
        <v>23</v>
      </c>
      <c r="I9" s="3" t="s">
        <v>15</v>
      </c>
      <c r="J9" s="3" t="s">
        <v>22</v>
      </c>
      <c r="K9" s="3" t="s">
        <v>17</v>
      </c>
    </row>
    <row r="10" spans="1:11" ht="15" outlineLevel="1">
      <c r="A10" s="6" t="s">
        <v>177</v>
      </c>
      <c r="B10" s="3"/>
      <c r="C10" s="4"/>
      <c r="D10" s="7">
        <f>SUBTOTAL(9,D8:D9)</f>
        <v>1.282</v>
      </c>
      <c r="E10" s="8">
        <f>SUBTOTAL(9,E8:E9)</f>
        <v>37.17</v>
      </c>
      <c r="F10" s="4"/>
      <c r="G10" s="3"/>
      <c r="H10" s="3"/>
      <c r="I10" s="3"/>
      <c r="J10" s="3"/>
      <c r="K10" s="3"/>
    </row>
    <row r="11" spans="1:11" ht="15" outlineLevel="2">
      <c r="A11" s="3" t="s">
        <v>24</v>
      </c>
      <c r="B11" s="3" t="s">
        <v>25</v>
      </c>
      <c r="C11" s="4">
        <v>380.489</v>
      </c>
      <c r="D11" s="4">
        <v>6.416</v>
      </c>
      <c r="E11" s="5">
        <v>186.05</v>
      </c>
      <c r="F11" s="4">
        <v>6.499</v>
      </c>
      <c r="G11" s="3" t="s">
        <v>215</v>
      </c>
      <c r="H11" s="3" t="s">
        <v>26</v>
      </c>
      <c r="I11" s="3" t="s">
        <v>15</v>
      </c>
      <c r="J11" s="3" t="s">
        <v>16</v>
      </c>
      <c r="K11" s="3" t="s">
        <v>17</v>
      </c>
    </row>
    <row r="12" spans="1:11" ht="15" outlineLevel="1">
      <c r="A12" s="6" t="s">
        <v>178</v>
      </c>
      <c r="B12" s="3"/>
      <c r="C12" s="4"/>
      <c r="D12" s="7">
        <f>SUBTOTAL(9,D11:D11)</f>
        <v>6.416</v>
      </c>
      <c r="E12" s="8">
        <f>SUBTOTAL(9,E11:E11)</f>
        <v>186.05</v>
      </c>
      <c r="F12" s="4"/>
      <c r="G12" s="3"/>
      <c r="H12" s="3"/>
      <c r="I12" s="3"/>
      <c r="J12" s="3"/>
      <c r="K12" s="3"/>
    </row>
    <row r="13" spans="1:11" ht="15" outlineLevel="2">
      <c r="A13" s="3" t="s">
        <v>27</v>
      </c>
      <c r="B13" s="3" t="s">
        <v>28</v>
      </c>
      <c r="C13" s="4">
        <v>598.073</v>
      </c>
      <c r="D13" s="4">
        <v>15.109</v>
      </c>
      <c r="E13" s="5">
        <v>438.15</v>
      </c>
      <c r="F13" s="4">
        <v>15.197</v>
      </c>
      <c r="G13" s="3" t="s">
        <v>226</v>
      </c>
      <c r="H13" s="3" t="s">
        <v>29</v>
      </c>
      <c r="I13" s="3" t="s">
        <v>15</v>
      </c>
      <c r="J13" s="3" t="s">
        <v>30</v>
      </c>
      <c r="K13" s="3" t="s">
        <v>17</v>
      </c>
    </row>
    <row r="14" spans="1:11" ht="15" outlineLevel="2">
      <c r="A14" s="3" t="s">
        <v>27</v>
      </c>
      <c r="B14" s="3" t="s">
        <v>31</v>
      </c>
      <c r="C14" s="4">
        <v>189.649</v>
      </c>
      <c r="D14" s="4">
        <v>7.467</v>
      </c>
      <c r="E14" s="5">
        <v>216.54</v>
      </c>
      <c r="F14" s="4">
        <v>7.799</v>
      </c>
      <c r="G14" s="3" t="s">
        <v>216</v>
      </c>
      <c r="H14" s="3" t="s">
        <v>32</v>
      </c>
      <c r="I14" s="3" t="s">
        <v>15</v>
      </c>
      <c r="J14" s="3" t="s">
        <v>16</v>
      </c>
      <c r="K14" s="3" t="s">
        <v>17</v>
      </c>
    </row>
    <row r="15" spans="1:11" ht="15" outlineLevel="2">
      <c r="A15" s="3" t="s">
        <v>27</v>
      </c>
      <c r="B15" s="3" t="s">
        <v>33</v>
      </c>
      <c r="C15" s="4">
        <v>628.058</v>
      </c>
      <c r="D15" s="4">
        <v>6.999</v>
      </c>
      <c r="E15" s="5">
        <v>202.98</v>
      </c>
      <c r="F15" s="4">
        <v>6.999</v>
      </c>
      <c r="G15" s="3" t="s">
        <v>234</v>
      </c>
      <c r="H15" s="3" t="s">
        <v>34</v>
      </c>
      <c r="I15" s="3" t="s">
        <v>15</v>
      </c>
      <c r="J15" s="3" t="s">
        <v>16</v>
      </c>
      <c r="K15" s="3" t="s">
        <v>17</v>
      </c>
    </row>
    <row r="16" spans="1:11" ht="15" outlineLevel="2">
      <c r="A16" s="3" t="s">
        <v>27</v>
      </c>
      <c r="B16" s="3" t="s">
        <v>28</v>
      </c>
      <c r="C16" s="4">
        <v>598.073</v>
      </c>
      <c r="D16" s="4">
        <v>5.33</v>
      </c>
      <c r="E16" s="5">
        <v>154.57</v>
      </c>
      <c r="F16" s="4">
        <v>5.33</v>
      </c>
      <c r="G16" s="3" t="s">
        <v>35</v>
      </c>
      <c r="H16" s="3" t="s">
        <v>36</v>
      </c>
      <c r="I16" s="3" t="s">
        <v>15</v>
      </c>
      <c r="J16" s="3" t="s">
        <v>30</v>
      </c>
      <c r="K16" s="3" t="s">
        <v>17</v>
      </c>
    </row>
    <row r="17" spans="1:11" ht="15" outlineLevel="2">
      <c r="A17" s="3" t="s">
        <v>27</v>
      </c>
      <c r="B17" s="3" t="s">
        <v>37</v>
      </c>
      <c r="C17" s="4">
        <v>492.329</v>
      </c>
      <c r="D17" s="4">
        <v>5</v>
      </c>
      <c r="E17" s="5">
        <v>144.99</v>
      </c>
      <c r="F17" s="4">
        <v>5</v>
      </c>
      <c r="G17" s="3" t="s">
        <v>201</v>
      </c>
      <c r="H17" s="3" t="s">
        <v>38</v>
      </c>
      <c r="I17" s="3" t="s">
        <v>15</v>
      </c>
      <c r="J17" s="3" t="s">
        <v>30</v>
      </c>
      <c r="K17" s="3" t="s">
        <v>17</v>
      </c>
    </row>
    <row r="18" spans="1:11" ht="15" outlineLevel="2">
      <c r="A18" s="3" t="s">
        <v>27</v>
      </c>
      <c r="B18" s="3" t="s">
        <v>39</v>
      </c>
      <c r="C18" s="4">
        <v>775.3</v>
      </c>
      <c r="D18" s="4">
        <v>4.199</v>
      </c>
      <c r="E18" s="5">
        <v>121.78</v>
      </c>
      <c r="F18" s="4">
        <v>4.199</v>
      </c>
      <c r="G18" s="3" t="s">
        <v>209</v>
      </c>
      <c r="H18" s="3" t="s">
        <v>40</v>
      </c>
      <c r="I18" s="3" t="s">
        <v>15</v>
      </c>
      <c r="J18" s="3" t="s">
        <v>30</v>
      </c>
      <c r="K18" s="3" t="s">
        <v>17</v>
      </c>
    </row>
    <row r="19" spans="1:11" ht="15" outlineLevel="2">
      <c r="A19" s="3" t="s">
        <v>27</v>
      </c>
      <c r="B19" s="3" t="s">
        <v>28</v>
      </c>
      <c r="C19" s="4">
        <v>598.073</v>
      </c>
      <c r="D19" s="4">
        <v>4.024</v>
      </c>
      <c r="E19" s="5">
        <v>116.7</v>
      </c>
      <c r="F19" s="4">
        <v>4.399</v>
      </c>
      <c r="G19" s="3" t="s">
        <v>267</v>
      </c>
      <c r="H19" s="3" t="s">
        <v>41</v>
      </c>
      <c r="I19" s="3" t="s">
        <v>15</v>
      </c>
      <c r="J19" s="3" t="s">
        <v>16</v>
      </c>
      <c r="K19" s="3" t="s">
        <v>17</v>
      </c>
    </row>
    <row r="20" spans="1:11" ht="15" outlineLevel="2">
      <c r="A20" s="3" t="s">
        <v>27</v>
      </c>
      <c r="B20" s="3" t="s">
        <v>33</v>
      </c>
      <c r="C20" s="4">
        <v>628.058</v>
      </c>
      <c r="D20" s="4">
        <v>3.999</v>
      </c>
      <c r="E20" s="5">
        <v>115.98</v>
      </c>
      <c r="F20" s="4">
        <v>3.999</v>
      </c>
      <c r="G20" s="3" t="s">
        <v>243</v>
      </c>
      <c r="H20" s="3" t="s">
        <v>42</v>
      </c>
      <c r="I20" s="3" t="s">
        <v>15</v>
      </c>
      <c r="J20" s="3" t="s">
        <v>16</v>
      </c>
      <c r="K20" s="3" t="s">
        <v>17</v>
      </c>
    </row>
    <row r="21" spans="1:11" ht="15" outlineLevel="2">
      <c r="A21" s="3" t="s">
        <v>27</v>
      </c>
      <c r="B21" s="3" t="s">
        <v>43</v>
      </c>
      <c r="C21" s="4">
        <v>185.408</v>
      </c>
      <c r="D21" s="4">
        <v>3.876</v>
      </c>
      <c r="E21" s="5">
        <v>112.41</v>
      </c>
      <c r="F21" s="4">
        <v>3.876</v>
      </c>
      <c r="G21" s="3" t="s">
        <v>218</v>
      </c>
      <c r="H21" s="3" t="s">
        <v>44</v>
      </c>
      <c r="I21" s="3" t="s">
        <v>15</v>
      </c>
      <c r="J21" s="3" t="s">
        <v>30</v>
      </c>
      <c r="K21" s="3" t="s">
        <v>17</v>
      </c>
    </row>
    <row r="22" spans="1:11" ht="15" outlineLevel="2">
      <c r="A22" s="3" t="s">
        <v>27</v>
      </c>
      <c r="B22" s="3" t="s">
        <v>31</v>
      </c>
      <c r="C22" s="4">
        <v>189.649</v>
      </c>
      <c r="D22" s="4">
        <v>3.799</v>
      </c>
      <c r="E22" s="5">
        <v>110.16</v>
      </c>
      <c r="F22" s="4">
        <v>4.05</v>
      </c>
      <c r="G22" s="3" t="s">
        <v>249</v>
      </c>
      <c r="H22" s="3" t="s">
        <v>45</v>
      </c>
      <c r="I22" s="3" t="s">
        <v>15</v>
      </c>
      <c r="J22" s="3" t="s">
        <v>16</v>
      </c>
      <c r="K22" s="3" t="s">
        <v>17</v>
      </c>
    </row>
    <row r="23" spans="1:11" ht="15" outlineLevel="2">
      <c r="A23" s="3" t="s">
        <v>27</v>
      </c>
      <c r="B23" s="3" t="s">
        <v>46</v>
      </c>
      <c r="C23" s="4">
        <v>452.448</v>
      </c>
      <c r="D23" s="4">
        <v>2.999</v>
      </c>
      <c r="E23" s="5">
        <v>86.97</v>
      </c>
      <c r="F23" s="4">
        <v>2.999</v>
      </c>
      <c r="G23" s="3" t="s">
        <v>268</v>
      </c>
      <c r="H23" s="3" t="s">
        <v>47</v>
      </c>
      <c r="I23" s="3" t="s">
        <v>15</v>
      </c>
      <c r="J23" s="3" t="s">
        <v>30</v>
      </c>
      <c r="K23" s="3" t="s">
        <v>17</v>
      </c>
    </row>
    <row r="24" spans="1:11" ht="15" outlineLevel="2">
      <c r="A24" s="3" t="s">
        <v>27</v>
      </c>
      <c r="B24" s="3" t="s">
        <v>28</v>
      </c>
      <c r="C24" s="4">
        <v>598.073</v>
      </c>
      <c r="D24" s="4">
        <v>2.888</v>
      </c>
      <c r="E24" s="5">
        <v>83.74</v>
      </c>
      <c r="F24" s="4">
        <v>3</v>
      </c>
      <c r="G24" s="3" t="s">
        <v>261</v>
      </c>
      <c r="H24" s="3" t="s">
        <v>48</v>
      </c>
      <c r="I24" s="3" t="s">
        <v>15</v>
      </c>
      <c r="J24" s="3" t="s">
        <v>16</v>
      </c>
      <c r="K24" s="3" t="s">
        <v>17</v>
      </c>
    </row>
    <row r="25" spans="1:11" ht="15" outlineLevel="2">
      <c r="A25" s="3" t="s">
        <v>27</v>
      </c>
      <c r="B25" s="3" t="s">
        <v>49</v>
      </c>
      <c r="C25" s="4">
        <v>222.375</v>
      </c>
      <c r="D25" s="4">
        <v>2.072</v>
      </c>
      <c r="E25" s="5">
        <v>60.08</v>
      </c>
      <c r="F25" s="4">
        <v>2.7</v>
      </c>
      <c r="G25" s="3" t="s">
        <v>207</v>
      </c>
      <c r="H25" s="3" t="s">
        <v>50</v>
      </c>
      <c r="I25" s="3" t="s">
        <v>15</v>
      </c>
      <c r="J25" s="3" t="s">
        <v>30</v>
      </c>
      <c r="K25" s="3" t="s">
        <v>17</v>
      </c>
    </row>
    <row r="26" spans="1:11" ht="15" outlineLevel="2">
      <c r="A26" s="3" t="s">
        <v>27</v>
      </c>
      <c r="B26" s="3" t="s">
        <v>51</v>
      </c>
      <c r="C26" s="4">
        <v>51.672</v>
      </c>
      <c r="D26" s="4">
        <v>1.972</v>
      </c>
      <c r="E26" s="5">
        <v>57.19</v>
      </c>
      <c r="F26" s="4">
        <v>4.057</v>
      </c>
      <c r="G26" s="3" t="s">
        <v>266</v>
      </c>
      <c r="H26" s="3" t="s">
        <v>52</v>
      </c>
      <c r="I26" s="3" t="s">
        <v>15</v>
      </c>
      <c r="J26" s="3" t="s">
        <v>16</v>
      </c>
      <c r="K26" s="3" t="s">
        <v>17</v>
      </c>
    </row>
    <row r="27" spans="1:11" ht="15" outlineLevel="2">
      <c r="A27" s="3" t="s">
        <v>27</v>
      </c>
      <c r="B27" s="3" t="s">
        <v>53</v>
      </c>
      <c r="C27" s="4">
        <v>205.097</v>
      </c>
      <c r="D27" s="4">
        <v>1.664</v>
      </c>
      <c r="E27" s="5">
        <v>48.26</v>
      </c>
      <c r="F27" s="4">
        <v>2.31</v>
      </c>
      <c r="G27" s="3" t="s">
        <v>231</v>
      </c>
      <c r="H27" s="3" t="s">
        <v>54</v>
      </c>
      <c r="I27" s="3" t="s">
        <v>15</v>
      </c>
      <c r="J27" s="3" t="s">
        <v>55</v>
      </c>
      <c r="K27" s="3" t="s">
        <v>17</v>
      </c>
    </row>
    <row r="28" spans="1:11" ht="15" outlineLevel="2">
      <c r="A28" s="3" t="s">
        <v>27</v>
      </c>
      <c r="B28" s="3" t="s">
        <v>46</v>
      </c>
      <c r="C28" s="4">
        <v>452.448</v>
      </c>
      <c r="D28" s="4">
        <v>0.655</v>
      </c>
      <c r="E28" s="5">
        <v>19</v>
      </c>
      <c r="F28" s="4">
        <v>0.655</v>
      </c>
      <c r="G28" s="3" t="s">
        <v>264</v>
      </c>
      <c r="H28" s="3" t="s">
        <v>56</v>
      </c>
      <c r="I28" s="3" t="s">
        <v>15</v>
      </c>
      <c r="J28" s="3" t="s">
        <v>16</v>
      </c>
      <c r="K28" s="3" t="s">
        <v>17</v>
      </c>
    </row>
    <row r="29" spans="1:11" ht="15" outlineLevel="2">
      <c r="A29" s="3" t="s">
        <v>27</v>
      </c>
      <c r="B29" s="3" t="s">
        <v>57</v>
      </c>
      <c r="C29" s="4">
        <v>12.603</v>
      </c>
      <c r="D29" s="4">
        <v>0.577</v>
      </c>
      <c r="E29" s="5">
        <v>16.73</v>
      </c>
      <c r="F29" s="4">
        <v>1.225</v>
      </c>
      <c r="G29" s="3" t="s">
        <v>248</v>
      </c>
      <c r="H29" s="3" t="s">
        <v>58</v>
      </c>
      <c r="I29" s="3" t="s">
        <v>15</v>
      </c>
      <c r="J29" s="3" t="s">
        <v>30</v>
      </c>
      <c r="K29" s="3" t="s">
        <v>17</v>
      </c>
    </row>
    <row r="30" spans="1:11" ht="15" outlineLevel="2">
      <c r="A30" s="3" t="s">
        <v>27</v>
      </c>
      <c r="B30" s="3" t="s">
        <v>57</v>
      </c>
      <c r="C30" s="4">
        <v>12.603</v>
      </c>
      <c r="D30" s="4">
        <v>0.405</v>
      </c>
      <c r="E30" s="5">
        <v>11.74</v>
      </c>
      <c r="F30" s="4">
        <v>0.437</v>
      </c>
      <c r="G30" s="3" t="s">
        <v>248</v>
      </c>
      <c r="H30" s="3" t="s">
        <v>59</v>
      </c>
      <c r="I30" s="3" t="s">
        <v>15</v>
      </c>
      <c r="J30" s="3" t="s">
        <v>55</v>
      </c>
      <c r="K30" s="3" t="s">
        <v>17</v>
      </c>
    </row>
    <row r="31" spans="1:11" ht="15" outlineLevel="2">
      <c r="A31" s="3" t="s">
        <v>27</v>
      </c>
      <c r="B31" s="3" t="s">
        <v>60</v>
      </c>
      <c r="C31" s="4">
        <v>138.547</v>
      </c>
      <c r="D31" s="4">
        <v>0.358</v>
      </c>
      <c r="E31" s="5">
        <v>10.38</v>
      </c>
      <c r="F31" s="4">
        <v>2.7</v>
      </c>
      <c r="G31" s="3" t="s">
        <v>206</v>
      </c>
      <c r="H31" s="3" t="s">
        <v>50</v>
      </c>
      <c r="I31" s="3" t="s">
        <v>15</v>
      </c>
      <c r="J31" s="3" t="s">
        <v>30</v>
      </c>
      <c r="K31" s="3" t="s">
        <v>17</v>
      </c>
    </row>
    <row r="32" spans="1:11" ht="15" outlineLevel="2">
      <c r="A32" s="3" t="s">
        <v>27</v>
      </c>
      <c r="B32" s="3" t="s">
        <v>53</v>
      </c>
      <c r="C32" s="4">
        <v>205.097</v>
      </c>
      <c r="D32" s="4">
        <v>0.321</v>
      </c>
      <c r="E32" s="5">
        <v>9.32</v>
      </c>
      <c r="F32" s="4">
        <v>1</v>
      </c>
      <c r="G32" s="3" t="s">
        <v>222</v>
      </c>
      <c r="H32" s="3" t="s">
        <v>61</v>
      </c>
      <c r="I32" s="3" t="s">
        <v>15</v>
      </c>
      <c r="J32" s="3" t="s">
        <v>55</v>
      </c>
      <c r="K32" s="3" t="s">
        <v>17</v>
      </c>
    </row>
    <row r="33" spans="1:11" ht="15" outlineLevel="1">
      <c r="A33" s="6" t="s">
        <v>179</v>
      </c>
      <c r="B33" s="3"/>
      <c r="C33" s="4"/>
      <c r="D33" s="7">
        <f>SUBTOTAL(9,D13:D32)</f>
        <v>73.71300000000001</v>
      </c>
      <c r="E33" s="8">
        <f>SUBTOTAL(9,E13:E32)</f>
        <v>2137.6700000000005</v>
      </c>
      <c r="F33" s="4"/>
      <c r="G33" s="3"/>
      <c r="H33" s="3"/>
      <c r="I33" s="3"/>
      <c r="J33" s="3"/>
      <c r="K33" s="3"/>
    </row>
    <row r="34" spans="1:11" ht="15" outlineLevel="2">
      <c r="A34" s="3" t="s">
        <v>62</v>
      </c>
      <c r="B34" s="3" t="s">
        <v>63</v>
      </c>
      <c r="C34" s="4">
        <v>69.045</v>
      </c>
      <c r="D34" s="4">
        <v>13.516</v>
      </c>
      <c r="E34" s="5">
        <v>391.95</v>
      </c>
      <c r="F34" s="4">
        <v>14.197</v>
      </c>
      <c r="G34" s="3" t="s">
        <v>237</v>
      </c>
      <c r="H34" s="3" t="s">
        <v>64</v>
      </c>
      <c r="I34" s="3" t="s">
        <v>15</v>
      </c>
      <c r="J34" s="3" t="s">
        <v>30</v>
      </c>
      <c r="K34" s="3" t="s">
        <v>17</v>
      </c>
    </row>
    <row r="35" spans="1:11" ht="15" outlineLevel="2">
      <c r="A35" s="3" t="s">
        <v>62</v>
      </c>
      <c r="B35" s="3" t="s">
        <v>65</v>
      </c>
      <c r="C35" s="4">
        <v>214.292</v>
      </c>
      <c r="D35" s="4">
        <v>7.134</v>
      </c>
      <c r="E35" s="5">
        <v>206.88</v>
      </c>
      <c r="F35" s="4">
        <v>7.38</v>
      </c>
      <c r="G35" s="3" t="s">
        <v>253</v>
      </c>
      <c r="H35" s="3" t="s">
        <v>66</v>
      </c>
      <c r="I35" s="3" t="s">
        <v>15</v>
      </c>
      <c r="J35" s="3" t="s">
        <v>30</v>
      </c>
      <c r="K35" s="3" t="s">
        <v>17</v>
      </c>
    </row>
    <row r="36" spans="1:11" ht="15" outlineLevel="2">
      <c r="A36" s="3" t="s">
        <v>62</v>
      </c>
      <c r="B36" s="3" t="s">
        <v>67</v>
      </c>
      <c r="C36" s="4">
        <v>439.722</v>
      </c>
      <c r="D36" s="4">
        <v>4.999</v>
      </c>
      <c r="E36" s="5">
        <v>144.98</v>
      </c>
      <c r="F36" s="4">
        <v>4.999</v>
      </c>
      <c r="G36" s="3" t="s">
        <v>232</v>
      </c>
      <c r="H36" s="3" t="s">
        <v>68</v>
      </c>
      <c r="I36" s="3" t="s">
        <v>15</v>
      </c>
      <c r="J36" s="3" t="s">
        <v>16</v>
      </c>
      <c r="K36" s="3" t="s">
        <v>17</v>
      </c>
    </row>
    <row r="37" spans="1:11" ht="15" outlineLevel="2">
      <c r="A37" s="3" t="s">
        <v>62</v>
      </c>
      <c r="B37" s="3" t="s">
        <v>69</v>
      </c>
      <c r="C37" s="4">
        <v>422.332</v>
      </c>
      <c r="D37" s="4">
        <v>4.837</v>
      </c>
      <c r="E37" s="5">
        <v>140.28</v>
      </c>
      <c r="F37" s="4">
        <v>4.87</v>
      </c>
      <c r="G37" s="3" t="s">
        <v>245</v>
      </c>
      <c r="H37" s="3" t="s">
        <v>70</v>
      </c>
      <c r="I37" s="3" t="s">
        <v>15</v>
      </c>
      <c r="J37" s="3" t="s">
        <v>16</v>
      </c>
      <c r="K37" s="3" t="s">
        <v>17</v>
      </c>
    </row>
    <row r="38" spans="1:11" ht="15" outlineLevel="2">
      <c r="A38" s="3" t="s">
        <v>62</v>
      </c>
      <c r="B38" s="3" t="s">
        <v>71</v>
      </c>
      <c r="C38" s="4">
        <v>58.419</v>
      </c>
      <c r="D38" s="4">
        <v>4.254</v>
      </c>
      <c r="E38" s="5">
        <v>123.36</v>
      </c>
      <c r="F38" s="4">
        <v>4.254</v>
      </c>
      <c r="G38" s="3" t="s">
        <v>262</v>
      </c>
      <c r="H38" s="3" t="s">
        <v>72</v>
      </c>
      <c r="I38" s="3" t="s">
        <v>15</v>
      </c>
      <c r="J38" s="3" t="s">
        <v>30</v>
      </c>
      <c r="K38" s="3" t="s">
        <v>17</v>
      </c>
    </row>
    <row r="39" spans="1:11" ht="15" outlineLevel="2">
      <c r="A39" s="3" t="s">
        <v>62</v>
      </c>
      <c r="B39" s="3" t="s">
        <v>73</v>
      </c>
      <c r="C39" s="4">
        <v>473.297</v>
      </c>
      <c r="D39" s="4">
        <v>3</v>
      </c>
      <c r="E39" s="5">
        <v>86.99</v>
      </c>
      <c r="F39" s="4">
        <v>3</v>
      </c>
      <c r="G39" s="3" t="s">
        <v>260</v>
      </c>
      <c r="H39" s="3" t="s">
        <v>74</v>
      </c>
      <c r="I39" s="3" t="s">
        <v>15</v>
      </c>
      <c r="J39" s="3" t="s">
        <v>30</v>
      </c>
      <c r="K39" s="3" t="s">
        <v>17</v>
      </c>
    </row>
    <row r="40" spans="1:11" ht="15" outlineLevel="2">
      <c r="A40" s="3" t="s">
        <v>62</v>
      </c>
      <c r="B40" s="3" t="s">
        <v>75</v>
      </c>
      <c r="C40" s="4">
        <v>247.304</v>
      </c>
      <c r="D40" s="4">
        <v>2.211</v>
      </c>
      <c r="E40" s="5">
        <v>64.11</v>
      </c>
      <c r="F40" s="4">
        <v>8.838</v>
      </c>
      <c r="G40" s="3" t="s">
        <v>254</v>
      </c>
      <c r="H40" s="3" t="s">
        <v>76</v>
      </c>
      <c r="I40" s="3" t="s">
        <v>15</v>
      </c>
      <c r="J40" s="3" t="s">
        <v>16</v>
      </c>
      <c r="K40" s="3" t="s">
        <v>77</v>
      </c>
    </row>
    <row r="41" spans="1:11" ht="15" outlineLevel="1">
      <c r="A41" s="6" t="s">
        <v>180</v>
      </c>
      <c r="B41" s="3"/>
      <c r="C41" s="4"/>
      <c r="D41" s="7">
        <f>SUBTOTAL(9,D34:D40)</f>
        <v>39.95099999999999</v>
      </c>
      <c r="E41" s="8">
        <f>SUBTOTAL(9,E34:E40)</f>
        <v>1158.5499999999997</v>
      </c>
      <c r="F41" s="4"/>
      <c r="G41" s="3"/>
      <c r="H41" s="3"/>
      <c r="I41" s="3"/>
      <c r="J41" s="3"/>
      <c r="K41" s="3"/>
    </row>
    <row r="42" spans="1:11" ht="15" outlineLevel="2">
      <c r="A42" s="3" t="s">
        <v>78</v>
      </c>
      <c r="B42" s="3" t="s">
        <v>79</v>
      </c>
      <c r="C42" s="4">
        <v>292.263</v>
      </c>
      <c r="D42" s="4">
        <v>15.937</v>
      </c>
      <c r="E42" s="5">
        <v>462.16</v>
      </c>
      <c r="F42" s="4">
        <v>15.998</v>
      </c>
      <c r="G42" s="3" t="s">
        <v>223</v>
      </c>
      <c r="H42" s="3" t="s">
        <v>80</v>
      </c>
      <c r="I42" s="3" t="s">
        <v>15</v>
      </c>
      <c r="J42" s="3" t="s">
        <v>16</v>
      </c>
      <c r="K42" s="3" t="s">
        <v>17</v>
      </c>
    </row>
    <row r="43" spans="1:11" ht="15" outlineLevel="2">
      <c r="A43" s="3" t="s">
        <v>78</v>
      </c>
      <c r="B43" s="3" t="s">
        <v>81</v>
      </c>
      <c r="C43" s="4">
        <v>554.402</v>
      </c>
      <c r="D43" s="4">
        <v>8.59</v>
      </c>
      <c r="E43" s="5">
        <v>249.11</v>
      </c>
      <c r="F43" s="4">
        <v>8.799</v>
      </c>
      <c r="G43" s="3" t="s">
        <v>226</v>
      </c>
      <c r="H43" s="3" t="s">
        <v>82</v>
      </c>
      <c r="I43" s="3" t="s">
        <v>15</v>
      </c>
      <c r="J43" s="3" t="s">
        <v>16</v>
      </c>
      <c r="K43" s="3" t="s">
        <v>17</v>
      </c>
    </row>
    <row r="44" spans="1:11" ht="15" outlineLevel="2">
      <c r="A44" s="3" t="s">
        <v>78</v>
      </c>
      <c r="B44" s="3" t="s">
        <v>81</v>
      </c>
      <c r="C44" s="4">
        <v>554.402</v>
      </c>
      <c r="D44" s="4">
        <v>3.909</v>
      </c>
      <c r="E44" s="5">
        <v>113.35</v>
      </c>
      <c r="F44" s="4">
        <v>3.909</v>
      </c>
      <c r="G44" s="3" t="s">
        <v>243</v>
      </c>
      <c r="H44" s="3" t="s">
        <v>83</v>
      </c>
      <c r="I44" s="3" t="s">
        <v>15</v>
      </c>
      <c r="J44" s="3" t="s">
        <v>16</v>
      </c>
      <c r="K44" s="3" t="s">
        <v>17</v>
      </c>
    </row>
    <row r="45" spans="1:11" ht="15" outlineLevel="1">
      <c r="A45" s="6" t="s">
        <v>181</v>
      </c>
      <c r="B45" s="3"/>
      <c r="C45" s="4"/>
      <c r="D45" s="7">
        <f>SUBTOTAL(9,D42:D44)</f>
        <v>28.436</v>
      </c>
      <c r="E45" s="8">
        <f>SUBTOTAL(9,E42:E44)</f>
        <v>824.62</v>
      </c>
      <c r="F45" s="4"/>
      <c r="G45" s="3"/>
      <c r="H45" s="3"/>
      <c r="I45" s="3"/>
      <c r="J45" s="3"/>
      <c r="K45" s="3"/>
    </row>
    <row r="46" spans="1:11" ht="15" outlineLevel="2">
      <c r="A46" s="3" t="s">
        <v>84</v>
      </c>
      <c r="B46" s="3" t="s">
        <v>85</v>
      </c>
      <c r="C46" s="4">
        <v>2323.127</v>
      </c>
      <c r="D46" s="4">
        <v>8</v>
      </c>
      <c r="E46" s="5">
        <v>232</v>
      </c>
      <c r="F46" s="4">
        <v>8</v>
      </c>
      <c r="G46" s="3" t="s">
        <v>269</v>
      </c>
      <c r="H46" s="3" t="s">
        <v>86</v>
      </c>
      <c r="I46" s="3" t="s">
        <v>15</v>
      </c>
      <c r="J46" s="3" t="s">
        <v>16</v>
      </c>
      <c r="K46" s="3" t="s">
        <v>17</v>
      </c>
    </row>
    <row r="47" spans="1:11" ht="15" outlineLevel="2">
      <c r="A47" s="3" t="s">
        <v>84</v>
      </c>
      <c r="B47" s="3" t="s">
        <v>85</v>
      </c>
      <c r="C47" s="4">
        <v>2323.127</v>
      </c>
      <c r="D47" s="4">
        <v>3.439</v>
      </c>
      <c r="E47" s="5">
        <v>99.73</v>
      </c>
      <c r="F47" s="4">
        <v>3.439</v>
      </c>
      <c r="G47" s="3" t="s">
        <v>220</v>
      </c>
      <c r="H47" s="3" t="s">
        <v>87</v>
      </c>
      <c r="I47" s="3" t="s">
        <v>15</v>
      </c>
      <c r="J47" s="3" t="s">
        <v>16</v>
      </c>
      <c r="K47" s="3" t="s">
        <v>17</v>
      </c>
    </row>
    <row r="48" spans="1:11" ht="15" outlineLevel="1">
      <c r="A48" s="6" t="s">
        <v>182</v>
      </c>
      <c r="B48" s="3"/>
      <c r="C48" s="4"/>
      <c r="D48" s="7">
        <f>SUBTOTAL(9,D46:D47)</f>
        <v>11.439</v>
      </c>
      <c r="E48" s="8">
        <f>SUBTOTAL(9,E46:E47)</f>
        <v>331.73</v>
      </c>
      <c r="F48" s="4"/>
      <c r="G48" s="3"/>
      <c r="H48" s="3"/>
      <c r="I48" s="3"/>
      <c r="J48" s="3"/>
      <c r="K48" s="3"/>
    </row>
    <row r="49" spans="1:11" ht="15" outlineLevel="2">
      <c r="A49" s="3" t="s">
        <v>88</v>
      </c>
      <c r="B49" s="3" t="s">
        <v>89</v>
      </c>
      <c r="C49" s="4">
        <v>334.041</v>
      </c>
      <c r="D49" s="4">
        <v>6.273</v>
      </c>
      <c r="E49" s="5">
        <v>181.92</v>
      </c>
      <c r="F49" s="4">
        <v>6.396</v>
      </c>
      <c r="G49" s="3" t="s">
        <v>230</v>
      </c>
      <c r="H49" s="3" t="s">
        <v>90</v>
      </c>
      <c r="I49" s="3" t="s">
        <v>15</v>
      </c>
      <c r="J49" s="3" t="s">
        <v>16</v>
      </c>
      <c r="K49" s="3" t="s">
        <v>17</v>
      </c>
    </row>
    <row r="50" spans="1:11" ht="15" outlineLevel="2">
      <c r="A50" s="3" t="s">
        <v>88</v>
      </c>
      <c r="B50" s="3" t="s">
        <v>91</v>
      </c>
      <c r="C50" s="4">
        <v>62.72</v>
      </c>
      <c r="D50" s="4">
        <v>5.115</v>
      </c>
      <c r="E50" s="5">
        <v>148.33</v>
      </c>
      <c r="F50" s="4">
        <v>5.599</v>
      </c>
      <c r="G50" s="3" t="s">
        <v>240</v>
      </c>
      <c r="H50" s="3" t="s">
        <v>92</v>
      </c>
      <c r="I50" s="3" t="s">
        <v>15</v>
      </c>
      <c r="J50" s="3" t="s">
        <v>30</v>
      </c>
      <c r="K50" s="3" t="s">
        <v>17</v>
      </c>
    </row>
    <row r="51" spans="1:11" ht="15" outlineLevel="2">
      <c r="A51" s="3" t="s">
        <v>88</v>
      </c>
      <c r="B51" s="3" t="s">
        <v>93</v>
      </c>
      <c r="C51" s="4">
        <v>124.382</v>
      </c>
      <c r="D51" s="4">
        <v>4.102</v>
      </c>
      <c r="E51" s="5">
        <v>118.96</v>
      </c>
      <c r="F51" s="4">
        <v>4.297</v>
      </c>
      <c r="G51" s="3" t="s">
        <v>235</v>
      </c>
      <c r="H51" s="3" t="s">
        <v>94</v>
      </c>
      <c r="I51" s="3" t="s">
        <v>15</v>
      </c>
      <c r="J51" s="3" t="s">
        <v>30</v>
      </c>
      <c r="K51" s="3" t="s">
        <v>17</v>
      </c>
    </row>
    <row r="52" spans="1:11" ht="15" outlineLevel="2">
      <c r="A52" s="3" t="s">
        <v>88</v>
      </c>
      <c r="B52" s="3" t="s">
        <v>95</v>
      </c>
      <c r="C52" s="4">
        <v>243.714</v>
      </c>
      <c r="D52" s="4">
        <v>3.442</v>
      </c>
      <c r="E52" s="5">
        <v>99.83</v>
      </c>
      <c r="F52" s="4">
        <v>6.942</v>
      </c>
      <c r="G52" s="3" t="s">
        <v>241</v>
      </c>
      <c r="H52" s="3" t="s">
        <v>96</v>
      </c>
      <c r="I52" s="3" t="s">
        <v>15</v>
      </c>
      <c r="J52" s="3" t="s">
        <v>16</v>
      </c>
      <c r="K52" s="3" t="s">
        <v>77</v>
      </c>
    </row>
    <row r="53" spans="1:11" ht="15" outlineLevel="2">
      <c r="A53" s="3" t="s">
        <v>88</v>
      </c>
      <c r="B53" s="3" t="s">
        <v>97</v>
      </c>
      <c r="C53" s="4">
        <v>65.809</v>
      </c>
      <c r="D53" s="4">
        <v>3.308</v>
      </c>
      <c r="E53" s="5">
        <v>95.93</v>
      </c>
      <c r="F53" s="4">
        <v>3.511</v>
      </c>
      <c r="G53" s="3" t="s">
        <v>255</v>
      </c>
      <c r="H53" s="3" t="s">
        <v>98</v>
      </c>
      <c r="I53" s="3" t="s">
        <v>15</v>
      </c>
      <c r="J53" s="3" t="s">
        <v>30</v>
      </c>
      <c r="K53" s="3" t="s">
        <v>17</v>
      </c>
    </row>
    <row r="54" spans="1:11" ht="15" outlineLevel="2">
      <c r="A54" s="3" t="s">
        <v>88</v>
      </c>
      <c r="B54" s="3" t="s">
        <v>93</v>
      </c>
      <c r="C54" s="4">
        <v>124.382</v>
      </c>
      <c r="D54" s="4">
        <v>2.999</v>
      </c>
      <c r="E54" s="5">
        <v>86.97</v>
      </c>
      <c r="F54" s="4">
        <v>2.999</v>
      </c>
      <c r="G54" s="3" t="s">
        <v>238</v>
      </c>
      <c r="H54" s="3" t="s">
        <v>99</v>
      </c>
      <c r="I54" s="3" t="s">
        <v>15</v>
      </c>
      <c r="J54" s="3" t="s">
        <v>30</v>
      </c>
      <c r="K54" s="3" t="s">
        <v>17</v>
      </c>
    </row>
    <row r="55" spans="1:11" ht="15" outlineLevel="1">
      <c r="A55" s="6" t="s">
        <v>183</v>
      </c>
      <c r="B55" s="3"/>
      <c r="C55" s="4"/>
      <c r="D55" s="7">
        <f>SUBTOTAL(9,D49:D54)</f>
        <v>25.239</v>
      </c>
      <c r="E55" s="8">
        <f>SUBTOTAL(9,E49:E54)</f>
        <v>731.94</v>
      </c>
      <c r="F55" s="4"/>
      <c r="G55" s="3"/>
      <c r="H55" s="3"/>
      <c r="I55" s="3"/>
      <c r="J55" s="3"/>
      <c r="K55" s="3"/>
    </row>
    <row r="56" spans="1:11" ht="15" outlineLevel="2">
      <c r="A56" s="3" t="s">
        <v>100</v>
      </c>
      <c r="B56" s="3" t="s">
        <v>101</v>
      </c>
      <c r="C56" s="4">
        <v>336.018</v>
      </c>
      <c r="D56" s="4">
        <v>6.995</v>
      </c>
      <c r="E56" s="5">
        <v>202.84</v>
      </c>
      <c r="F56" s="4">
        <v>6.996</v>
      </c>
      <c r="G56" s="3" t="s">
        <v>252</v>
      </c>
      <c r="H56" s="3" t="s">
        <v>102</v>
      </c>
      <c r="I56" s="3" t="s">
        <v>15</v>
      </c>
      <c r="J56" s="3" t="s">
        <v>16</v>
      </c>
      <c r="K56" s="3" t="s">
        <v>17</v>
      </c>
    </row>
    <row r="57" spans="1:11" ht="15" outlineLevel="2">
      <c r="A57" s="3" t="s">
        <v>100</v>
      </c>
      <c r="B57" s="3" t="s">
        <v>103</v>
      </c>
      <c r="C57" s="4">
        <v>931.215</v>
      </c>
      <c r="D57" s="4">
        <v>5</v>
      </c>
      <c r="E57" s="5">
        <v>144.99</v>
      </c>
      <c r="F57" s="4">
        <v>5</v>
      </c>
      <c r="G57" s="3" t="s">
        <v>246</v>
      </c>
      <c r="H57" s="3" t="s">
        <v>104</v>
      </c>
      <c r="I57" s="3" t="s">
        <v>15</v>
      </c>
      <c r="J57" s="3" t="s">
        <v>22</v>
      </c>
      <c r="K57" s="3" t="s">
        <v>17</v>
      </c>
    </row>
    <row r="58" spans="1:11" ht="15" outlineLevel="2">
      <c r="A58" s="3" t="s">
        <v>100</v>
      </c>
      <c r="B58" s="3" t="s">
        <v>101</v>
      </c>
      <c r="C58" s="4">
        <v>336.018</v>
      </c>
      <c r="D58" s="4">
        <v>4.629</v>
      </c>
      <c r="E58" s="5">
        <v>134.23</v>
      </c>
      <c r="F58" s="4">
        <v>4.797</v>
      </c>
      <c r="G58" s="3" t="s">
        <v>202</v>
      </c>
      <c r="H58" s="3" t="s">
        <v>105</v>
      </c>
      <c r="I58" s="3" t="s">
        <v>15</v>
      </c>
      <c r="J58" s="3" t="s">
        <v>16</v>
      </c>
      <c r="K58" s="3" t="s">
        <v>17</v>
      </c>
    </row>
    <row r="59" spans="1:11" ht="15" outlineLevel="2">
      <c r="A59" s="3" t="s">
        <v>100</v>
      </c>
      <c r="B59" s="3" t="s">
        <v>103</v>
      </c>
      <c r="C59" s="4">
        <v>931.215</v>
      </c>
      <c r="D59" s="4">
        <v>4.034</v>
      </c>
      <c r="E59" s="5">
        <v>116.98</v>
      </c>
      <c r="F59" s="4">
        <v>4.034</v>
      </c>
      <c r="G59" s="3" t="s">
        <v>214</v>
      </c>
      <c r="H59" s="3" t="s">
        <v>106</v>
      </c>
      <c r="I59" s="3" t="s">
        <v>15</v>
      </c>
      <c r="J59" s="3" t="s">
        <v>16</v>
      </c>
      <c r="K59" s="3" t="s">
        <v>17</v>
      </c>
    </row>
    <row r="60" spans="1:11" ht="15" outlineLevel="2">
      <c r="A60" s="3" t="s">
        <v>100</v>
      </c>
      <c r="B60" s="3" t="s">
        <v>107</v>
      </c>
      <c r="C60" s="4">
        <v>589.205</v>
      </c>
      <c r="D60" s="4">
        <v>2.999</v>
      </c>
      <c r="E60" s="5">
        <v>86.97</v>
      </c>
      <c r="F60" s="4">
        <v>3</v>
      </c>
      <c r="G60" s="3" t="s">
        <v>221</v>
      </c>
      <c r="H60" s="3" t="s">
        <v>108</v>
      </c>
      <c r="I60" s="3" t="s">
        <v>15</v>
      </c>
      <c r="J60" s="3" t="s">
        <v>30</v>
      </c>
      <c r="K60" s="3" t="s">
        <v>17</v>
      </c>
    </row>
    <row r="61" spans="1:11" ht="15" outlineLevel="2">
      <c r="A61" s="3" t="s">
        <v>100</v>
      </c>
      <c r="B61" s="3" t="s">
        <v>109</v>
      </c>
      <c r="C61" s="4">
        <v>507.776</v>
      </c>
      <c r="D61" s="4">
        <v>2.462</v>
      </c>
      <c r="E61" s="5">
        <v>71.39</v>
      </c>
      <c r="F61" s="4">
        <v>2.501</v>
      </c>
      <c r="G61" s="3" t="s">
        <v>208</v>
      </c>
      <c r="H61" s="3" t="s">
        <v>110</v>
      </c>
      <c r="I61" s="3" t="s">
        <v>15</v>
      </c>
      <c r="J61" s="3" t="s">
        <v>22</v>
      </c>
      <c r="K61" s="3" t="s">
        <v>17</v>
      </c>
    </row>
    <row r="62" spans="1:11" ht="15" outlineLevel="2">
      <c r="A62" s="3" t="s">
        <v>100</v>
      </c>
      <c r="B62" s="3" t="s">
        <v>109</v>
      </c>
      <c r="C62" s="4">
        <v>507.776</v>
      </c>
      <c r="D62" s="4">
        <v>1.999</v>
      </c>
      <c r="E62" s="5">
        <v>57.96</v>
      </c>
      <c r="F62" s="4">
        <v>1.999</v>
      </c>
      <c r="G62" s="3" t="s">
        <v>207</v>
      </c>
      <c r="H62" s="3" t="s">
        <v>111</v>
      </c>
      <c r="I62" s="3" t="s">
        <v>15</v>
      </c>
      <c r="J62" s="3" t="s">
        <v>30</v>
      </c>
      <c r="K62" s="3" t="s">
        <v>17</v>
      </c>
    </row>
    <row r="63" spans="1:11" ht="15" outlineLevel="2">
      <c r="A63" s="3" t="s">
        <v>100</v>
      </c>
      <c r="B63" s="3" t="s">
        <v>109</v>
      </c>
      <c r="C63" s="4">
        <v>507.776</v>
      </c>
      <c r="D63" s="4">
        <v>0.201</v>
      </c>
      <c r="E63" s="5">
        <v>5.83</v>
      </c>
      <c r="F63" s="4">
        <v>1.799</v>
      </c>
      <c r="G63" s="3" t="s">
        <v>236</v>
      </c>
      <c r="H63" s="3" t="s">
        <v>112</v>
      </c>
      <c r="I63" s="3" t="s">
        <v>15</v>
      </c>
      <c r="J63" s="3" t="s">
        <v>22</v>
      </c>
      <c r="K63" s="3" t="s">
        <v>17</v>
      </c>
    </row>
    <row r="64" spans="1:11" ht="15" outlineLevel="2">
      <c r="A64" s="3" t="s">
        <v>100</v>
      </c>
      <c r="B64" s="3" t="s">
        <v>109</v>
      </c>
      <c r="C64" s="4">
        <v>507.776</v>
      </c>
      <c r="D64" s="4">
        <v>0.116</v>
      </c>
      <c r="E64" s="5">
        <v>3.37</v>
      </c>
      <c r="F64" s="4">
        <v>1</v>
      </c>
      <c r="G64" s="3" t="s">
        <v>265</v>
      </c>
      <c r="H64" s="3" t="s">
        <v>113</v>
      </c>
      <c r="I64" s="3" t="s">
        <v>15</v>
      </c>
      <c r="J64" s="3" t="s">
        <v>30</v>
      </c>
      <c r="K64" s="3" t="s">
        <v>17</v>
      </c>
    </row>
    <row r="65" spans="1:11" ht="15" outlineLevel="1">
      <c r="A65" s="6" t="s">
        <v>184</v>
      </c>
      <c r="B65" s="3"/>
      <c r="C65" s="4"/>
      <c r="D65" s="7">
        <f>SUBTOTAL(9,D56:D64)</f>
        <v>28.435</v>
      </c>
      <c r="E65" s="8">
        <f>SUBTOTAL(9,E56:E64)</f>
        <v>824.5600000000002</v>
      </c>
      <c r="F65" s="4"/>
      <c r="G65" s="3"/>
      <c r="H65" s="3"/>
      <c r="I65" s="3"/>
      <c r="J65" s="3"/>
      <c r="K65" s="3"/>
    </row>
    <row r="66" spans="1:11" ht="15" outlineLevel="2">
      <c r="A66" s="3" t="s">
        <v>114</v>
      </c>
      <c r="B66" s="3" t="s">
        <v>115</v>
      </c>
      <c r="C66" s="4">
        <v>43.201</v>
      </c>
      <c r="D66" s="4">
        <v>3.701</v>
      </c>
      <c r="E66" s="5">
        <v>107.33</v>
      </c>
      <c r="F66" s="4">
        <v>3.701</v>
      </c>
      <c r="G66" s="3" t="s">
        <v>268</v>
      </c>
      <c r="H66" s="3" t="s">
        <v>116</v>
      </c>
      <c r="I66" s="3" t="s">
        <v>15</v>
      </c>
      <c r="J66" s="3" t="s">
        <v>30</v>
      </c>
      <c r="K66" s="3" t="s">
        <v>17</v>
      </c>
    </row>
    <row r="67" spans="1:11" ht="15" outlineLevel="1">
      <c r="A67" s="6" t="s">
        <v>185</v>
      </c>
      <c r="B67" s="3"/>
      <c r="C67" s="4"/>
      <c r="D67" s="7">
        <f>SUBTOTAL(9,D66:D66)</f>
        <v>3.701</v>
      </c>
      <c r="E67" s="8">
        <f>SUBTOTAL(9,E66:E66)</f>
        <v>107.33</v>
      </c>
      <c r="F67" s="4"/>
      <c r="G67" s="3"/>
      <c r="H67" s="3"/>
      <c r="I67" s="3"/>
      <c r="J67" s="3"/>
      <c r="K67" s="3"/>
    </row>
    <row r="68" spans="1:11" ht="15" outlineLevel="2">
      <c r="A68" s="3" t="s">
        <v>117</v>
      </c>
      <c r="B68" s="3" t="s">
        <v>118</v>
      </c>
      <c r="C68" s="4">
        <v>210.884</v>
      </c>
      <c r="D68" s="4">
        <v>3.004</v>
      </c>
      <c r="E68" s="5">
        <v>87.12</v>
      </c>
      <c r="F68" s="4">
        <v>3.004</v>
      </c>
      <c r="G68" s="3" t="s">
        <v>239</v>
      </c>
      <c r="H68" s="3" t="s">
        <v>119</v>
      </c>
      <c r="I68" s="3" t="s">
        <v>15</v>
      </c>
      <c r="J68" s="3" t="s">
        <v>16</v>
      </c>
      <c r="K68" s="3" t="s">
        <v>17</v>
      </c>
    </row>
    <row r="69" spans="1:11" ht="15" outlineLevel="1">
      <c r="A69" s="6" t="s">
        <v>186</v>
      </c>
      <c r="B69" s="3"/>
      <c r="C69" s="4"/>
      <c r="D69" s="7">
        <f>SUBTOTAL(9,D68:D68)</f>
        <v>3.004</v>
      </c>
      <c r="E69" s="8">
        <f>SUBTOTAL(9,E68:E68)</f>
        <v>87.12</v>
      </c>
      <c r="F69" s="4"/>
      <c r="G69" s="3"/>
      <c r="H69" s="3"/>
      <c r="I69" s="3"/>
      <c r="J69" s="3"/>
      <c r="K69" s="3"/>
    </row>
    <row r="70" spans="1:11" ht="15" outlineLevel="2">
      <c r="A70" s="3" t="s">
        <v>175</v>
      </c>
      <c r="B70" s="3" t="s">
        <v>120</v>
      </c>
      <c r="C70" s="4">
        <v>732.621</v>
      </c>
      <c r="D70" s="4">
        <v>5.259</v>
      </c>
      <c r="E70" s="5">
        <v>152.51</v>
      </c>
      <c r="F70" s="4">
        <v>5.259</v>
      </c>
      <c r="G70" s="3" t="s">
        <v>203</v>
      </c>
      <c r="H70" s="3" t="s">
        <v>121</v>
      </c>
      <c r="I70" s="3" t="s">
        <v>15</v>
      </c>
      <c r="J70" s="3" t="s">
        <v>16</v>
      </c>
      <c r="K70" s="3" t="s">
        <v>17</v>
      </c>
    </row>
    <row r="71" spans="1:11" ht="15" outlineLevel="2">
      <c r="A71" s="3" t="s">
        <v>175</v>
      </c>
      <c r="B71" s="3" t="s">
        <v>120</v>
      </c>
      <c r="C71" s="4">
        <v>732.621</v>
      </c>
      <c r="D71" s="4">
        <v>3</v>
      </c>
      <c r="E71" s="5">
        <v>87</v>
      </c>
      <c r="F71" s="4">
        <v>3</v>
      </c>
      <c r="G71" s="3" t="s">
        <v>217</v>
      </c>
      <c r="H71" s="3" t="s">
        <v>122</v>
      </c>
      <c r="I71" s="3" t="s">
        <v>15</v>
      </c>
      <c r="J71" s="3" t="s">
        <v>16</v>
      </c>
      <c r="K71" s="3" t="s">
        <v>17</v>
      </c>
    </row>
    <row r="72" spans="1:11" ht="15" outlineLevel="2">
      <c r="A72" s="3" t="s">
        <v>175</v>
      </c>
      <c r="B72" s="3" t="s">
        <v>123</v>
      </c>
      <c r="C72" s="4">
        <v>12.837</v>
      </c>
      <c r="D72" s="4">
        <v>1.409</v>
      </c>
      <c r="E72" s="5">
        <v>40.85</v>
      </c>
      <c r="F72" s="4">
        <v>1.72</v>
      </c>
      <c r="G72" s="3" t="s">
        <v>213</v>
      </c>
      <c r="H72" s="3" t="s">
        <v>124</v>
      </c>
      <c r="I72" s="3" t="s">
        <v>15</v>
      </c>
      <c r="J72" s="3" t="s">
        <v>30</v>
      </c>
      <c r="K72" s="3" t="s">
        <v>17</v>
      </c>
    </row>
    <row r="73" spans="1:11" ht="15" outlineLevel="1">
      <c r="A73" s="6" t="s">
        <v>187</v>
      </c>
      <c r="B73" s="3"/>
      <c r="C73" s="4"/>
      <c r="D73" s="7">
        <f>SUBTOTAL(9,D70:D72)</f>
        <v>9.668000000000001</v>
      </c>
      <c r="E73" s="8">
        <f>SUBTOTAL(9,E70:E72)</f>
        <v>280.36</v>
      </c>
      <c r="F73" s="4"/>
      <c r="G73" s="3"/>
      <c r="H73" s="3"/>
      <c r="I73" s="3"/>
      <c r="J73" s="3"/>
      <c r="K73" s="3"/>
    </row>
    <row r="74" spans="1:11" ht="15" outlineLevel="2">
      <c r="A74" s="3" t="s">
        <v>125</v>
      </c>
      <c r="B74" s="3" t="s">
        <v>126</v>
      </c>
      <c r="C74" s="4">
        <v>21.113</v>
      </c>
      <c r="D74" s="4">
        <v>1.598</v>
      </c>
      <c r="E74" s="5">
        <v>46.33</v>
      </c>
      <c r="F74" s="4">
        <v>1.799</v>
      </c>
      <c r="G74" s="3" t="s">
        <v>236</v>
      </c>
      <c r="H74" s="3" t="s">
        <v>112</v>
      </c>
      <c r="I74" s="3" t="s">
        <v>15</v>
      </c>
      <c r="J74" s="3" t="s">
        <v>22</v>
      </c>
      <c r="K74" s="3" t="s">
        <v>17</v>
      </c>
    </row>
    <row r="75" spans="1:11" ht="15" outlineLevel="2">
      <c r="A75" s="3" t="s">
        <v>125</v>
      </c>
      <c r="B75" s="3" t="s">
        <v>126</v>
      </c>
      <c r="C75" s="4">
        <v>21.113</v>
      </c>
      <c r="D75" s="4">
        <v>1</v>
      </c>
      <c r="E75" s="5">
        <v>29</v>
      </c>
      <c r="F75" s="4">
        <v>1</v>
      </c>
      <c r="G75" s="3" t="s">
        <v>225</v>
      </c>
      <c r="H75" s="3" t="s">
        <v>127</v>
      </c>
      <c r="I75" s="3" t="s">
        <v>15</v>
      </c>
      <c r="J75" s="3" t="s">
        <v>30</v>
      </c>
      <c r="K75" s="3" t="s">
        <v>17</v>
      </c>
    </row>
    <row r="76" spans="1:11" ht="15" outlineLevel="2">
      <c r="A76" s="3" t="s">
        <v>125</v>
      </c>
      <c r="B76" s="3" t="s">
        <v>126</v>
      </c>
      <c r="C76" s="4">
        <v>21.113</v>
      </c>
      <c r="D76" s="4">
        <v>1</v>
      </c>
      <c r="E76" s="5">
        <v>28.99</v>
      </c>
      <c r="F76" s="4">
        <v>1</v>
      </c>
      <c r="G76" s="3" t="s">
        <v>199</v>
      </c>
      <c r="H76" s="3" t="s">
        <v>128</v>
      </c>
      <c r="I76" s="3" t="s">
        <v>15</v>
      </c>
      <c r="J76" s="3" t="s">
        <v>22</v>
      </c>
      <c r="K76" s="3" t="s">
        <v>17</v>
      </c>
    </row>
    <row r="77" spans="1:11" ht="15" outlineLevel="2">
      <c r="A77" s="3" t="s">
        <v>125</v>
      </c>
      <c r="B77" s="3" t="s">
        <v>126</v>
      </c>
      <c r="C77" s="4">
        <v>21.113</v>
      </c>
      <c r="D77" s="4">
        <v>0.999</v>
      </c>
      <c r="E77" s="5">
        <v>28.98</v>
      </c>
      <c r="F77" s="4">
        <v>0.999</v>
      </c>
      <c r="G77" s="3" t="s">
        <v>204</v>
      </c>
      <c r="H77" s="3" t="s">
        <v>129</v>
      </c>
      <c r="I77" s="3" t="s">
        <v>15</v>
      </c>
      <c r="J77" s="3" t="s">
        <v>22</v>
      </c>
      <c r="K77" s="3" t="s">
        <v>17</v>
      </c>
    </row>
    <row r="78" spans="1:11" ht="15" outlineLevel="2">
      <c r="A78" s="3" t="s">
        <v>125</v>
      </c>
      <c r="B78" s="3" t="s">
        <v>126</v>
      </c>
      <c r="C78" s="4">
        <v>21.113</v>
      </c>
      <c r="D78" s="4">
        <v>0.955</v>
      </c>
      <c r="E78" s="5">
        <v>27.69</v>
      </c>
      <c r="F78" s="4">
        <v>0.955</v>
      </c>
      <c r="G78" s="3" t="s">
        <v>219</v>
      </c>
      <c r="H78" s="3" t="s">
        <v>130</v>
      </c>
      <c r="I78" s="3" t="s">
        <v>15</v>
      </c>
      <c r="J78" s="3" t="s">
        <v>22</v>
      </c>
      <c r="K78" s="3" t="s">
        <v>17</v>
      </c>
    </row>
    <row r="79" spans="1:11" ht="15" outlineLevel="2">
      <c r="A79" s="3" t="s">
        <v>125</v>
      </c>
      <c r="B79" s="3" t="s">
        <v>126</v>
      </c>
      <c r="C79" s="4">
        <v>21.113</v>
      </c>
      <c r="D79" s="4">
        <v>0.8</v>
      </c>
      <c r="E79" s="5">
        <v>23.2</v>
      </c>
      <c r="F79" s="4">
        <v>0.8</v>
      </c>
      <c r="G79" s="3" t="s">
        <v>211</v>
      </c>
      <c r="H79" s="3" t="s">
        <v>131</v>
      </c>
      <c r="I79" s="3" t="s">
        <v>15</v>
      </c>
      <c r="J79" s="3" t="s">
        <v>22</v>
      </c>
      <c r="K79" s="3" t="s">
        <v>17</v>
      </c>
    </row>
    <row r="80" spans="1:11" ht="15" outlineLevel="2">
      <c r="A80" s="3" t="s">
        <v>125</v>
      </c>
      <c r="B80" s="3" t="s">
        <v>126</v>
      </c>
      <c r="C80" s="4">
        <v>21.113</v>
      </c>
      <c r="D80" s="4">
        <v>0.599</v>
      </c>
      <c r="E80" s="5">
        <v>17.38</v>
      </c>
      <c r="F80" s="4">
        <v>0.599</v>
      </c>
      <c r="G80" s="3" t="s">
        <v>259</v>
      </c>
      <c r="H80" s="3" t="s">
        <v>132</v>
      </c>
      <c r="I80" s="3" t="s">
        <v>15</v>
      </c>
      <c r="J80" s="3" t="s">
        <v>22</v>
      </c>
      <c r="K80" s="3" t="s">
        <v>17</v>
      </c>
    </row>
    <row r="81" spans="1:11" ht="15" outlineLevel="2">
      <c r="A81" s="3" t="s">
        <v>125</v>
      </c>
      <c r="B81" s="3" t="s">
        <v>126</v>
      </c>
      <c r="C81" s="4">
        <v>21.113</v>
      </c>
      <c r="D81" s="4">
        <v>0.379</v>
      </c>
      <c r="E81" s="5">
        <v>11</v>
      </c>
      <c r="F81" s="4">
        <v>0.4</v>
      </c>
      <c r="G81" s="3" t="s">
        <v>212</v>
      </c>
      <c r="H81" s="3" t="s">
        <v>133</v>
      </c>
      <c r="I81" s="3" t="s">
        <v>15</v>
      </c>
      <c r="J81" s="3" t="s">
        <v>30</v>
      </c>
      <c r="K81" s="3" t="s">
        <v>17</v>
      </c>
    </row>
    <row r="82" spans="1:11" ht="15" outlineLevel="2">
      <c r="A82" s="3" t="s">
        <v>125</v>
      </c>
      <c r="B82" s="3" t="s">
        <v>126</v>
      </c>
      <c r="C82" s="4">
        <v>21.113</v>
      </c>
      <c r="D82" s="4">
        <v>0.334</v>
      </c>
      <c r="E82" s="5">
        <v>9.68</v>
      </c>
      <c r="F82" s="4">
        <v>0.4</v>
      </c>
      <c r="G82" s="3" t="s">
        <v>257</v>
      </c>
      <c r="H82" s="3" t="s">
        <v>134</v>
      </c>
      <c r="I82" s="3" t="s">
        <v>15</v>
      </c>
      <c r="J82" s="3" t="s">
        <v>55</v>
      </c>
      <c r="K82" s="3" t="s">
        <v>17</v>
      </c>
    </row>
    <row r="83" spans="1:11" ht="15" outlineLevel="2">
      <c r="A83" s="3" t="s">
        <v>125</v>
      </c>
      <c r="B83" s="3" t="s">
        <v>126</v>
      </c>
      <c r="C83" s="4">
        <v>21.113</v>
      </c>
      <c r="D83" s="4">
        <v>0.286</v>
      </c>
      <c r="E83" s="5">
        <v>8.29</v>
      </c>
      <c r="F83" s="4">
        <v>0.3</v>
      </c>
      <c r="G83" s="3" t="s">
        <v>263</v>
      </c>
      <c r="H83" s="3" t="s">
        <v>135</v>
      </c>
      <c r="I83" s="3" t="s">
        <v>15</v>
      </c>
      <c r="J83" s="3" t="s">
        <v>30</v>
      </c>
      <c r="K83" s="3" t="s">
        <v>17</v>
      </c>
    </row>
    <row r="84" spans="1:11" ht="15" outlineLevel="2">
      <c r="A84" s="3" t="s">
        <v>125</v>
      </c>
      <c r="B84" s="3" t="s">
        <v>126</v>
      </c>
      <c r="C84" s="4">
        <v>21.113</v>
      </c>
      <c r="D84" s="4">
        <v>0.284</v>
      </c>
      <c r="E84" s="5">
        <v>8.23</v>
      </c>
      <c r="F84" s="4">
        <v>0.3</v>
      </c>
      <c r="G84" s="3" t="s">
        <v>242</v>
      </c>
      <c r="H84" s="3" t="s">
        <v>136</v>
      </c>
      <c r="I84" s="3" t="s">
        <v>15</v>
      </c>
      <c r="J84" s="3" t="s">
        <v>30</v>
      </c>
      <c r="K84" s="3" t="s">
        <v>17</v>
      </c>
    </row>
    <row r="85" spans="1:11" ht="15" outlineLevel="2">
      <c r="A85" s="3" t="s">
        <v>125</v>
      </c>
      <c r="B85" s="3" t="s">
        <v>126</v>
      </c>
      <c r="C85" s="4">
        <v>21.113</v>
      </c>
      <c r="D85" s="4">
        <v>0.187</v>
      </c>
      <c r="E85" s="5">
        <v>5.43</v>
      </c>
      <c r="F85" s="4">
        <v>0.2</v>
      </c>
      <c r="G85" s="3" t="s">
        <v>233</v>
      </c>
      <c r="H85" s="3" t="s">
        <v>137</v>
      </c>
      <c r="I85" s="3" t="s">
        <v>15</v>
      </c>
      <c r="J85" s="3" t="s">
        <v>30</v>
      </c>
      <c r="K85" s="3" t="s">
        <v>17</v>
      </c>
    </row>
    <row r="86" spans="1:11" ht="15" outlineLevel="1">
      <c r="A86" s="6" t="s">
        <v>188</v>
      </c>
      <c r="B86" s="3"/>
      <c r="C86" s="4"/>
      <c r="D86" s="7">
        <f>SUBTOTAL(9,D74:D85)</f>
        <v>8.421</v>
      </c>
      <c r="E86" s="8">
        <f>SUBTOTAL(9,E74:E85)</f>
        <v>244.19999999999996</v>
      </c>
      <c r="F86" s="4"/>
      <c r="G86" s="3"/>
      <c r="H86" s="3"/>
      <c r="I86" s="3"/>
      <c r="J86" s="3"/>
      <c r="K86" s="3"/>
    </row>
    <row r="87" spans="1:11" ht="15" outlineLevel="2">
      <c r="A87" s="3" t="s">
        <v>138</v>
      </c>
      <c r="B87" s="3" t="s">
        <v>139</v>
      </c>
      <c r="C87" s="4">
        <v>18.981</v>
      </c>
      <c r="D87" s="4">
        <v>6.395</v>
      </c>
      <c r="E87" s="5">
        <v>185.47</v>
      </c>
      <c r="F87" s="4">
        <v>7</v>
      </c>
      <c r="G87" s="3" t="s">
        <v>252</v>
      </c>
      <c r="H87" s="3" t="s">
        <v>140</v>
      </c>
      <c r="I87" s="3" t="s">
        <v>15</v>
      </c>
      <c r="J87" s="3" t="s">
        <v>30</v>
      </c>
      <c r="K87" s="3" t="s">
        <v>17</v>
      </c>
    </row>
    <row r="88" spans="1:11" ht="15" outlineLevel="1">
      <c r="A88" s="6" t="s">
        <v>189</v>
      </c>
      <c r="B88" s="3"/>
      <c r="C88" s="4"/>
      <c r="D88" s="7">
        <f>SUBTOTAL(9,D87:D87)</f>
        <v>6.395</v>
      </c>
      <c r="E88" s="8">
        <f>SUBTOTAL(9,E87:E87)</f>
        <v>185.47</v>
      </c>
      <c r="F88" s="4"/>
      <c r="G88" s="3"/>
      <c r="H88" s="3"/>
      <c r="I88" s="3"/>
      <c r="J88" s="3"/>
      <c r="K88" s="3"/>
    </row>
    <row r="89" spans="1:11" ht="15" outlineLevel="2">
      <c r="A89" s="3" t="s">
        <v>141</v>
      </c>
      <c r="B89" s="3" t="s">
        <v>142</v>
      </c>
      <c r="C89" s="4">
        <v>43.755</v>
      </c>
      <c r="D89" s="4">
        <v>4.045</v>
      </c>
      <c r="E89" s="5">
        <v>117.3</v>
      </c>
      <c r="F89" s="4">
        <v>4.099</v>
      </c>
      <c r="G89" s="3" t="s">
        <v>210</v>
      </c>
      <c r="H89" s="3" t="s">
        <v>143</v>
      </c>
      <c r="I89" s="3" t="s">
        <v>15</v>
      </c>
      <c r="J89" s="3" t="s">
        <v>30</v>
      </c>
      <c r="K89" s="3" t="s">
        <v>17</v>
      </c>
    </row>
    <row r="90" spans="1:11" ht="15" outlineLevel="2">
      <c r="A90" s="3" t="s">
        <v>141</v>
      </c>
      <c r="B90" s="3" t="s">
        <v>144</v>
      </c>
      <c r="C90" s="4">
        <v>81.373</v>
      </c>
      <c r="D90" s="4">
        <v>2.835</v>
      </c>
      <c r="E90" s="5">
        <v>82.22</v>
      </c>
      <c r="F90" s="4">
        <v>3.119</v>
      </c>
      <c r="G90" s="3" t="s">
        <v>205</v>
      </c>
      <c r="H90" s="3" t="s">
        <v>145</v>
      </c>
      <c r="I90" s="3" t="s">
        <v>15</v>
      </c>
      <c r="J90" s="3" t="s">
        <v>30</v>
      </c>
      <c r="K90" s="3" t="s">
        <v>17</v>
      </c>
    </row>
    <row r="91" spans="1:11" ht="15" outlineLevel="2">
      <c r="A91" s="3" t="s">
        <v>141</v>
      </c>
      <c r="B91" s="3" t="s">
        <v>142</v>
      </c>
      <c r="C91" s="4">
        <v>43.755</v>
      </c>
      <c r="D91" s="4">
        <v>1.734</v>
      </c>
      <c r="E91" s="5">
        <v>50.28</v>
      </c>
      <c r="F91" s="4">
        <v>2.001</v>
      </c>
      <c r="G91" s="3" t="s">
        <v>229</v>
      </c>
      <c r="H91" s="3" t="s">
        <v>146</v>
      </c>
      <c r="I91" s="3" t="s">
        <v>15</v>
      </c>
      <c r="J91" s="3" t="s">
        <v>30</v>
      </c>
      <c r="K91" s="3" t="s">
        <v>17</v>
      </c>
    </row>
    <row r="92" spans="1:11" ht="15" outlineLevel="2">
      <c r="A92" s="3" t="s">
        <v>141</v>
      </c>
      <c r="B92" s="3" t="s">
        <v>147</v>
      </c>
      <c r="C92" s="4">
        <v>6.698</v>
      </c>
      <c r="D92" s="4">
        <v>1.54</v>
      </c>
      <c r="E92" s="5">
        <v>44.66</v>
      </c>
      <c r="F92" s="4">
        <v>1.553</v>
      </c>
      <c r="G92" s="3" t="s">
        <v>250</v>
      </c>
      <c r="H92" s="3" t="s">
        <v>148</v>
      </c>
      <c r="I92" s="3" t="s">
        <v>15</v>
      </c>
      <c r="J92" s="3" t="s">
        <v>30</v>
      </c>
      <c r="K92" s="3" t="s">
        <v>17</v>
      </c>
    </row>
    <row r="93" spans="1:11" ht="15" outlineLevel="2">
      <c r="A93" s="3" t="s">
        <v>141</v>
      </c>
      <c r="B93" s="3" t="s">
        <v>142</v>
      </c>
      <c r="C93" s="4">
        <v>43.755</v>
      </c>
      <c r="D93" s="4">
        <v>1.094</v>
      </c>
      <c r="E93" s="5">
        <v>31.72</v>
      </c>
      <c r="F93" s="4">
        <v>1.1</v>
      </c>
      <c r="G93" s="3" t="s">
        <v>200</v>
      </c>
      <c r="H93" s="3" t="s">
        <v>149</v>
      </c>
      <c r="I93" s="3" t="s">
        <v>15</v>
      </c>
      <c r="J93" s="3" t="s">
        <v>30</v>
      </c>
      <c r="K93" s="3" t="s">
        <v>17</v>
      </c>
    </row>
    <row r="94" spans="1:11" ht="15" outlineLevel="1">
      <c r="A94" s="6" t="s">
        <v>190</v>
      </c>
      <c r="B94" s="3"/>
      <c r="C94" s="4"/>
      <c r="D94" s="7">
        <f>SUBTOTAL(9,D89:D93)</f>
        <v>11.248</v>
      </c>
      <c r="E94" s="8">
        <f>SUBTOTAL(9,E89:E93)</f>
        <v>326.17999999999995</v>
      </c>
      <c r="F94" s="4"/>
      <c r="G94" s="3"/>
      <c r="H94" s="3"/>
      <c r="I94" s="3"/>
      <c r="J94" s="3"/>
      <c r="K94" s="3"/>
    </row>
    <row r="95" spans="1:11" ht="15" outlineLevel="2">
      <c r="A95" s="3" t="s">
        <v>150</v>
      </c>
      <c r="B95" s="3" t="s">
        <v>151</v>
      </c>
      <c r="C95" s="4">
        <v>2.973</v>
      </c>
      <c r="D95" s="4">
        <v>2.973</v>
      </c>
      <c r="E95" s="5">
        <v>86.21</v>
      </c>
      <c r="F95" s="4">
        <v>3.001</v>
      </c>
      <c r="G95" s="3" t="s">
        <v>264</v>
      </c>
      <c r="H95" s="3" t="s">
        <v>152</v>
      </c>
      <c r="I95" s="3" t="s">
        <v>15</v>
      </c>
      <c r="J95" s="3" t="s">
        <v>30</v>
      </c>
      <c r="K95" s="3" t="s">
        <v>17</v>
      </c>
    </row>
    <row r="96" spans="1:11" ht="15" outlineLevel="2">
      <c r="A96" s="3" t="s">
        <v>150</v>
      </c>
      <c r="B96" s="3" t="s">
        <v>153</v>
      </c>
      <c r="C96" s="4">
        <v>118.044</v>
      </c>
      <c r="D96" s="4">
        <v>1.002</v>
      </c>
      <c r="E96" s="5">
        <v>29.04</v>
      </c>
      <c r="F96" s="4">
        <v>1.002</v>
      </c>
      <c r="G96" s="3" t="s">
        <v>251</v>
      </c>
      <c r="H96" s="3" t="s">
        <v>154</v>
      </c>
      <c r="I96" s="3" t="s">
        <v>15</v>
      </c>
      <c r="J96" s="3" t="s">
        <v>16</v>
      </c>
      <c r="K96" s="3" t="s">
        <v>17</v>
      </c>
    </row>
    <row r="97" spans="1:11" ht="15" outlineLevel="1">
      <c r="A97" s="6" t="s">
        <v>191</v>
      </c>
      <c r="B97" s="3"/>
      <c r="C97" s="4"/>
      <c r="D97" s="7">
        <f>SUBTOTAL(9,D95:D96)</f>
        <v>3.9749999999999996</v>
      </c>
      <c r="E97" s="8">
        <f>SUBTOTAL(9,E95:E96)</f>
        <v>115.25</v>
      </c>
      <c r="F97" s="4"/>
      <c r="G97" s="3"/>
      <c r="H97" s="3"/>
      <c r="I97" s="3"/>
      <c r="J97" s="3"/>
      <c r="K97" s="3"/>
    </row>
    <row r="98" spans="1:11" ht="15" outlineLevel="2">
      <c r="A98" s="3" t="s">
        <v>155</v>
      </c>
      <c r="B98" s="3" t="s">
        <v>156</v>
      </c>
      <c r="C98" s="4">
        <v>5.499</v>
      </c>
      <c r="D98" s="4">
        <v>5.499</v>
      </c>
      <c r="E98" s="5">
        <v>159.47</v>
      </c>
      <c r="F98" s="4">
        <v>5.499</v>
      </c>
      <c r="G98" s="3" t="s">
        <v>258</v>
      </c>
      <c r="H98" s="3" t="s">
        <v>157</v>
      </c>
      <c r="I98" s="3" t="s">
        <v>158</v>
      </c>
      <c r="J98" s="3" t="s">
        <v>30</v>
      </c>
      <c r="K98" s="3" t="s">
        <v>17</v>
      </c>
    </row>
    <row r="99" spans="1:11" ht="15" outlineLevel="1">
      <c r="A99" s="6" t="s">
        <v>192</v>
      </c>
      <c r="B99" s="3"/>
      <c r="C99" s="4"/>
      <c r="D99" s="7">
        <f>SUBTOTAL(9,D98:D98)</f>
        <v>5.499</v>
      </c>
      <c r="E99" s="8">
        <f>SUBTOTAL(9,E98:E98)</f>
        <v>159.47</v>
      </c>
      <c r="F99" s="4"/>
      <c r="G99" s="3"/>
      <c r="H99" s="3"/>
      <c r="I99" s="3"/>
      <c r="J99" s="3"/>
      <c r="K99" s="3"/>
    </row>
    <row r="100" spans="1:11" ht="15" outlineLevel="2">
      <c r="A100" s="3" t="s">
        <v>159</v>
      </c>
      <c r="B100" s="3" t="s">
        <v>160</v>
      </c>
      <c r="C100" s="4">
        <v>18.859</v>
      </c>
      <c r="D100" s="4">
        <v>5.86</v>
      </c>
      <c r="E100" s="5">
        <v>169.93</v>
      </c>
      <c r="F100" s="4">
        <v>5.86</v>
      </c>
      <c r="G100" s="3" t="s">
        <v>264</v>
      </c>
      <c r="H100" s="3" t="s">
        <v>161</v>
      </c>
      <c r="I100" s="3" t="s">
        <v>15</v>
      </c>
      <c r="J100" s="3" t="s">
        <v>16</v>
      </c>
      <c r="K100" s="3" t="s">
        <v>17</v>
      </c>
    </row>
    <row r="101" spans="1:11" ht="15" outlineLevel="2">
      <c r="A101" s="3" t="s">
        <v>159</v>
      </c>
      <c r="B101" s="3" t="s">
        <v>162</v>
      </c>
      <c r="C101" s="4">
        <v>20.698</v>
      </c>
      <c r="D101" s="4">
        <v>3</v>
      </c>
      <c r="E101" s="5">
        <v>86.99</v>
      </c>
      <c r="F101" s="4">
        <v>3</v>
      </c>
      <c r="G101" s="3" t="s">
        <v>244</v>
      </c>
      <c r="H101" s="3" t="s">
        <v>163</v>
      </c>
      <c r="I101" s="3" t="s">
        <v>15</v>
      </c>
      <c r="J101" s="3" t="s">
        <v>16</v>
      </c>
      <c r="K101" s="3" t="s">
        <v>17</v>
      </c>
    </row>
    <row r="102" spans="1:11" ht="15" outlineLevel="2">
      <c r="A102" s="3" t="s">
        <v>159</v>
      </c>
      <c r="B102" s="3" t="s">
        <v>164</v>
      </c>
      <c r="C102" s="4">
        <v>47.666</v>
      </c>
      <c r="D102" s="4">
        <v>2.085</v>
      </c>
      <c r="E102" s="5">
        <v>60.45</v>
      </c>
      <c r="F102" s="4">
        <v>4.057</v>
      </c>
      <c r="G102" s="3" t="s">
        <v>266</v>
      </c>
      <c r="H102" s="3" t="s">
        <v>52</v>
      </c>
      <c r="I102" s="3" t="s">
        <v>15</v>
      </c>
      <c r="J102" s="3" t="s">
        <v>16</v>
      </c>
      <c r="K102" s="3" t="s">
        <v>17</v>
      </c>
    </row>
    <row r="103" spans="1:11" ht="15" outlineLevel="1">
      <c r="A103" s="6" t="s">
        <v>193</v>
      </c>
      <c r="B103" s="3"/>
      <c r="C103" s="4"/>
      <c r="D103" s="7">
        <f>SUBTOTAL(9,D100:D102)</f>
        <v>10.945</v>
      </c>
      <c r="E103" s="8">
        <f>SUBTOTAL(9,E100:E102)</f>
        <v>317.37</v>
      </c>
      <c r="F103" s="4"/>
      <c r="G103" s="3"/>
      <c r="H103" s="3"/>
      <c r="I103" s="3"/>
      <c r="J103" s="3"/>
      <c r="K103" s="3"/>
    </row>
    <row r="104" spans="1:11" ht="15" outlineLevel="2">
      <c r="A104" s="3" t="s">
        <v>165</v>
      </c>
      <c r="B104" s="3" t="s">
        <v>166</v>
      </c>
      <c r="C104" s="4">
        <v>155.449</v>
      </c>
      <c r="D104" s="4">
        <v>4.01</v>
      </c>
      <c r="E104" s="5">
        <v>116.28</v>
      </c>
      <c r="F104" s="4">
        <v>4.022</v>
      </c>
      <c r="G104" s="3" t="s">
        <v>228</v>
      </c>
      <c r="H104" s="3" t="s">
        <v>167</v>
      </c>
      <c r="I104" s="3" t="s">
        <v>15</v>
      </c>
      <c r="J104" s="3" t="s">
        <v>16</v>
      </c>
      <c r="K104" s="3" t="s">
        <v>17</v>
      </c>
    </row>
    <row r="105" spans="1:11" ht="15" outlineLevel="1">
      <c r="A105" s="6" t="s">
        <v>194</v>
      </c>
      <c r="B105" s="3"/>
      <c r="C105" s="4"/>
      <c r="D105" s="7">
        <f>SUBTOTAL(9,D104:D104)</f>
        <v>4.01</v>
      </c>
      <c r="E105" s="8">
        <f>SUBTOTAL(9,E104:E104)</f>
        <v>116.28</v>
      </c>
      <c r="F105" s="4"/>
      <c r="G105" s="3"/>
      <c r="H105" s="3"/>
      <c r="I105" s="3"/>
      <c r="J105" s="3"/>
      <c r="K105" s="3"/>
    </row>
    <row r="106" spans="1:11" ht="15" outlineLevel="2">
      <c r="A106" s="3" t="s">
        <v>168</v>
      </c>
      <c r="B106" s="3" t="s">
        <v>169</v>
      </c>
      <c r="C106" s="4">
        <v>164.62</v>
      </c>
      <c r="D106" s="4">
        <v>1.1</v>
      </c>
      <c r="E106" s="5">
        <v>31.89</v>
      </c>
      <c r="F106" s="4">
        <v>1.1</v>
      </c>
      <c r="G106" s="3" t="s">
        <v>247</v>
      </c>
      <c r="H106" s="3" t="s">
        <v>170</v>
      </c>
      <c r="I106" s="3" t="s">
        <v>15</v>
      </c>
      <c r="J106" s="3" t="s">
        <v>30</v>
      </c>
      <c r="K106" s="3" t="s">
        <v>17</v>
      </c>
    </row>
    <row r="107" spans="1:11" ht="15" outlineLevel="2">
      <c r="A107" s="3" t="s">
        <v>168</v>
      </c>
      <c r="B107" s="3" t="s">
        <v>169</v>
      </c>
      <c r="C107" s="4">
        <v>164.62</v>
      </c>
      <c r="D107" s="4">
        <v>1</v>
      </c>
      <c r="E107" s="5">
        <v>28.99</v>
      </c>
      <c r="F107" s="4">
        <v>1</v>
      </c>
      <c r="G107" s="3" t="s">
        <v>256</v>
      </c>
      <c r="H107" s="3" t="s">
        <v>171</v>
      </c>
      <c r="I107" s="3" t="s">
        <v>15</v>
      </c>
      <c r="J107" s="3" t="s">
        <v>30</v>
      </c>
      <c r="K107" s="3" t="s">
        <v>17</v>
      </c>
    </row>
    <row r="108" spans="1:11" ht="15" outlineLevel="1">
      <c r="A108" s="6" t="s">
        <v>195</v>
      </c>
      <c r="B108" s="3"/>
      <c r="C108" s="4"/>
      <c r="D108" s="7">
        <f>SUBTOTAL(9,D106:D107)</f>
        <v>2.1</v>
      </c>
      <c r="E108" s="8">
        <f>SUBTOTAL(9,E106:E107)</f>
        <v>60.879999999999995</v>
      </c>
      <c r="F108" s="4"/>
      <c r="G108" s="3"/>
      <c r="H108" s="3"/>
      <c r="I108" s="3"/>
      <c r="J108" s="3"/>
      <c r="K108" s="3"/>
    </row>
    <row r="109" spans="1:11" ht="15" outlineLevel="2">
      <c r="A109" s="3" t="s">
        <v>172</v>
      </c>
      <c r="B109" s="3" t="s">
        <v>173</v>
      </c>
      <c r="C109" s="4">
        <v>95.562</v>
      </c>
      <c r="D109" s="4">
        <v>3.686</v>
      </c>
      <c r="E109" s="5">
        <v>106.9</v>
      </c>
      <c r="F109" s="4">
        <v>3.699</v>
      </c>
      <c r="G109" s="3" t="s">
        <v>224</v>
      </c>
      <c r="H109" s="3" t="s">
        <v>174</v>
      </c>
      <c r="I109" s="3" t="s">
        <v>15</v>
      </c>
      <c r="J109" s="3" t="s">
        <v>30</v>
      </c>
      <c r="K109" s="3" t="s">
        <v>17</v>
      </c>
    </row>
    <row r="110" spans="1:11" ht="15" outlineLevel="1">
      <c r="A110" s="6" t="s">
        <v>196</v>
      </c>
      <c r="B110" s="3"/>
      <c r="C110" s="4"/>
      <c r="D110" s="7">
        <f>SUBTOTAL(9,D109:D109)</f>
        <v>3.686</v>
      </c>
      <c r="E110" s="8">
        <f>SUBTOTAL(9,E109:E109)</f>
        <v>106.9</v>
      </c>
      <c r="F110" s="4"/>
      <c r="G110" s="3"/>
      <c r="H110" s="3"/>
      <c r="I110" s="3"/>
      <c r="J110" s="3"/>
      <c r="K110" s="3"/>
    </row>
    <row r="111" spans="1:11" ht="15">
      <c r="A111" s="6" t="s">
        <v>197</v>
      </c>
      <c r="B111" s="3"/>
      <c r="C111" s="4"/>
      <c r="D111" s="7">
        <f>SUBTOTAL(9,D6:D109)</f>
        <v>297.86400000000003</v>
      </c>
      <c r="E111" s="8">
        <f>SUBTOTAL(9,E6:E109)</f>
        <v>8637.84</v>
      </c>
      <c r="F111" s="4"/>
      <c r="G111" s="3"/>
      <c r="H111" s="3"/>
      <c r="I111" s="3"/>
      <c r="J111" s="3"/>
      <c r="K111" s="3"/>
    </row>
  </sheetData>
  <sheetProtection/>
  <autoFilter ref="A5:K109"/>
  <mergeCells count="2">
    <mergeCell ref="A1:K1"/>
    <mergeCell ref="A3:K3"/>
  </mergeCells>
  <printOptions/>
  <pageMargins left="0.39370078740157477" right="0.5118110236220472" top="0.39370078740157477" bottom="0.5905511811023622" header="0.39370078740157477" footer="0.5905511811023622"/>
  <pageSetup firstPageNumber="1" useFirstPageNumber="1"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CADIS 2</cp:lastModifiedBy>
  <cp:lastPrinted>2019-02-22T07:20:11Z</cp:lastPrinted>
  <dcterms:created xsi:type="dcterms:W3CDTF">2019-02-22T09:16:17Z</dcterms:created>
  <dcterms:modified xsi:type="dcterms:W3CDTF">2019-03-06T07:52:38Z</dcterms:modified>
  <cp:category/>
  <cp:version/>
  <cp:contentType/>
  <cp:contentStatus/>
</cp:coreProperties>
</file>