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<sst xmlns="http://schemas.openxmlformats.org/spreadsheetml/2006/main" count="147" uniqueCount="147">
  <si>
    <t>Регистър на белите петна по ползватели за 2017/2018 г. - Обработваеми земи</t>
  </si>
  <si>
    <t>Ползвател</t>
  </si>
  <si>
    <t>БЗЗ</t>
  </si>
  <si>
    <t>Площ на масива</t>
  </si>
  <si>
    <t>Ползвана площ</t>
  </si>
  <si>
    <t>Дължимо рентно плащане</t>
  </si>
  <si>
    <t>Площ на имота</t>
  </si>
  <si>
    <t>Собственик-име</t>
  </si>
  <si>
    <t>№ на имот по КВС</t>
  </si>
  <si>
    <t>НТП</t>
  </si>
  <si>
    <t>Категория</t>
  </si>
  <si>
    <t>Недекларирана площ за</t>
  </si>
  <si>
    <t>"АГРО ПЛАМ ЗАВОЙ"ЕООД</t>
  </si>
  <si>
    <t>70</t>
  </si>
  <si>
    <t>ГАЛИНА ЙОРДАНОВА СИРАКОВА и др.</t>
  </si>
  <si>
    <t>6181</t>
  </si>
  <si>
    <t>Нива</t>
  </si>
  <si>
    <t>4</t>
  </si>
  <si>
    <t>цял имот</t>
  </si>
  <si>
    <t>"АГРО ПЛАМ ЗАВОЙ"ЕООД</t>
  </si>
  <si>
    <t>70</t>
  </si>
  <si>
    <t>ВАЛЕНТИНА ЙОРДАНОВА АПОСТОЛОВА</t>
  </si>
  <si>
    <t>6183</t>
  </si>
  <si>
    <t>Нива</t>
  </si>
  <si>
    <t>4</t>
  </si>
  <si>
    <t>цял имот</t>
  </si>
  <si>
    <t>"АГРОЕЛИТ"ООД</t>
  </si>
  <si>
    <t>14</t>
  </si>
  <si>
    <t>КОЛЬО МИТЕВ ШАРЛОПОВ</t>
  </si>
  <si>
    <t>12030</t>
  </si>
  <si>
    <t>Нива</t>
  </si>
  <si>
    <t>3</t>
  </si>
  <si>
    <t>цял имот</t>
  </si>
  <si>
    <t>"АГРОЕЛИТ"ООД</t>
  </si>
  <si>
    <t>21</t>
  </si>
  <si>
    <t>ДОКА МИТЕВА ПЕТРОВА</t>
  </si>
  <si>
    <t>3045</t>
  </si>
  <si>
    <t>Нива</t>
  </si>
  <si>
    <t>4</t>
  </si>
  <si>
    <t>цял имот</t>
  </si>
  <si>
    <t>"АГРОЕЛИТ"ООД</t>
  </si>
  <si>
    <t>74</t>
  </si>
  <si>
    <t>ГАЛИНА ЙОРДАНОВА СИРАКОВА</t>
  </si>
  <si>
    <t>6186</t>
  </si>
  <si>
    <t>Нива</t>
  </si>
  <si>
    <t>4</t>
  </si>
  <si>
    <t>цял имот</t>
  </si>
  <si>
    <t>"АГРОЕЛИТ"ООД</t>
  </si>
  <si>
    <t>74</t>
  </si>
  <si>
    <t>ВАЛЕНТИНА ЙОРДАНОВА АПОСТОЛОВА</t>
  </si>
  <si>
    <t>6184</t>
  </si>
  <si>
    <t>Нива</t>
  </si>
  <si>
    <t>4</t>
  </si>
  <si>
    <t>цял имот</t>
  </si>
  <si>
    <t>"АГРОЕЛИТ"ООД</t>
  </si>
  <si>
    <t>74</t>
  </si>
  <si>
    <t>ДРАГОСЛАВ ИВАНОВ ЙОРДАНОВ</t>
  </si>
  <si>
    <t>6195</t>
  </si>
  <si>
    <t>Нива</t>
  </si>
  <si>
    <t>4</t>
  </si>
  <si>
    <t>цял имот</t>
  </si>
  <si>
    <t>"АГРОЕЛИТ"ООД</t>
  </si>
  <si>
    <t>77</t>
  </si>
  <si>
    <t>ПЕТРАНКА АНДОНОВА ГЕОРГИЕВА</t>
  </si>
  <si>
    <t>6123</t>
  </si>
  <si>
    <t>Нива</t>
  </si>
  <si>
    <t>4</t>
  </si>
  <si>
    <t>цял имот</t>
  </si>
  <si>
    <t>"ЕФЕБ" ООД</t>
  </si>
  <si>
    <t>43</t>
  </si>
  <si>
    <t>МАРГРЕТА ЗДРАВКОВА ПАВЛОВА</t>
  </si>
  <si>
    <t>9103</t>
  </si>
  <si>
    <t>Нива</t>
  </si>
  <si>
    <t>3</t>
  </si>
  <si>
    <t>цял имот</t>
  </si>
  <si>
    <t>"ЕФЕБ" ООД</t>
  </si>
  <si>
    <t>38</t>
  </si>
  <si>
    <t>АНГЕЛ КИРОВ АНГЕЛОВ и др.</t>
  </si>
  <si>
    <t>7084</t>
  </si>
  <si>
    <t>Нива</t>
  </si>
  <si>
    <t>4</t>
  </si>
  <si>
    <t>цял имот</t>
  </si>
  <si>
    <t>"ЕФЕБ" ООД</t>
  </si>
  <si>
    <t>28</t>
  </si>
  <si>
    <t>ДИМИТЪР НЕДЯЛКОВ СТОЕВ</t>
  </si>
  <si>
    <t>10022</t>
  </si>
  <si>
    <t>Овощни насаждения /нетерасирани/</t>
  </si>
  <si>
    <t>3</t>
  </si>
  <si>
    <t>част от имот</t>
  </si>
  <si>
    <t>"ЕФЕБ" ООД</t>
  </si>
  <si>
    <t>53</t>
  </si>
  <si>
    <t>ДИМИТЪР НЕДЯЛКОВ СТОЕВ</t>
  </si>
  <si>
    <t>1004</t>
  </si>
  <si>
    <t>Нива</t>
  </si>
  <si>
    <t>4</t>
  </si>
  <si>
    <t>част от имот</t>
  </si>
  <si>
    <t>"МЪНДЕВ И СИ ТРАНС"ЕООД</t>
  </si>
  <si>
    <t>103</t>
  </si>
  <si>
    <t>АНГЕЛ КИРОВ АНГЕЛОВ и др.</t>
  </si>
  <si>
    <t>7083</t>
  </si>
  <si>
    <t>Нива</t>
  </si>
  <si>
    <t>4</t>
  </si>
  <si>
    <t>цял имот</t>
  </si>
  <si>
    <t>"ЧАРДА"ООД</t>
  </si>
  <si>
    <t>167</t>
  </si>
  <si>
    <t>ИВАНКА ПЕТРОВА ЧОБАНОВА</t>
  </si>
  <si>
    <t>16009</t>
  </si>
  <si>
    <t>Нива</t>
  </si>
  <si>
    <t>3</t>
  </si>
  <si>
    <t>цял имот</t>
  </si>
  <si>
    <t>ЕТ"ПЕТЪР ЖЕКОВ"</t>
  </si>
  <si>
    <t>51</t>
  </si>
  <si>
    <t>ДОНА ПЕНКОВА КЪНЕВА</t>
  </si>
  <si>
    <t>5023</t>
  </si>
  <si>
    <t>Нива</t>
  </si>
  <si>
    <t>4</t>
  </si>
  <si>
    <t>цял имот</t>
  </si>
  <si>
    <t>ЕТ"ПЕТЪР ЖЕКОВ"</t>
  </si>
  <si>
    <t>161</t>
  </si>
  <si>
    <t>ЦАРЕВКА ВАСИЛЕВА КАШЛАКЕВА</t>
  </si>
  <si>
    <t>17065</t>
  </si>
  <si>
    <t>Нива</t>
  </si>
  <si>
    <t>4</t>
  </si>
  <si>
    <t>цял имот</t>
  </si>
  <si>
    <t>ЕТ"ПЕТЪР ЖЕКОВ"</t>
  </si>
  <si>
    <t>51</t>
  </si>
  <si>
    <t>НЕДА СТОЙЧЕВА СТОЯНОВА</t>
  </si>
  <si>
    <t>5029</t>
  </si>
  <si>
    <t>Нива</t>
  </si>
  <si>
    <t>4</t>
  </si>
  <si>
    <t>цял имот</t>
  </si>
  <si>
    <t>ЕТ"ПЕТЪР ЖЕКОВ"</t>
  </si>
  <si>
    <t>101</t>
  </si>
  <si>
    <t>СТЕФАН ПЕТРОВ ПЪРЧЕВ</t>
  </si>
  <si>
    <t>7041</t>
  </si>
  <si>
    <t>Нива</t>
  </si>
  <si>
    <t>4</t>
  </si>
  <si>
    <t>цял имот</t>
  </si>
  <si>
    <t>ПАНАЙОТ ИВАНОВ ДЕЛИИВАНОВ</t>
  </si>
  <si>
    <t>35</t>
  </si>
  <si>
    <t>РАЙНО КОЛЕВ РАЙНОВ</t>
  </si>
  <si>
    <t>3049</t>
  </si>
  <si>
    <t>Нива</t>
  </si>
  <si>
    <t>5</t>
  </si>
  <si>
    <t>цял имот</t>
  </si>
  <si>
    <t>ЕКАТТЕ: 10776 СЕЛО ВЕСЕЛИНОВО</t>
  </si>
  <si>
    <t>Общо: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</si>
</sst>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Cyr"/>
      <family val="0"/>
    </font>
    <font>
      <b/>
      <sz val="11"/>
      <name val="CourierCyr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ont="1" applyBorder="1" applyAlignment="1">
      <alignment vertical="center"/>
    </xf>
    <xf numFmtId="0" fontId="4" fillId="0" borderId="0" xfId="0" applyNumberFormat="1" applyFont="1" applyAlignment="1">
      <alignment horizontal="left" wrapText="1" readingOrder="1"/>
    </xf>
    <xf numFmtId="0" fontId="5" fillId="0" borderId="1" xfId="0" applyNumberFormat="1" applyFont="1" applyBorder="1" applyAlignment="1">
      <alignment horizontal="center" wrapText="1" readingOrder="1"/>
    </xf>
    <xf numFmtId="0" fontId="4" fillId="0" borderId="1" xfId="0" applyNumberFormat="1" applyFont="1" applyBorder="1" applyAlignment="1">
      <alignment horizontal="left" readingOrder="1"/>
    </xf>
    <xf numFmtId="164" fontId="4" fillId="0" borderId="1" xfId="0" applyNumberFormat="1" applyFont="1" applyBorder="1" applyAlignment="1">
      <alignment horizontal="right" readingOrder="1"/>
    </xf>
    <xf numFmtId="2" fontId="4" fillId="0" borderId="1" xfId="0" applyNumberFormat="1" applyFont="1" applyBorder="1" applyAlignment="1">
      <alignment horizontal="right" readingOrder="1"/>
    </xf>
    <xf numFmtId="0" fontId="4" fillId="0" borderId="1" xfId="0" applyNumberFormat="1" applyFont="1" applyBorder="1" applyAlignment="1">
      <alignment horizontal="left" shrinkToFit="1" readingOrder="1"/>
    </xf>
    <xf numFmtId="0" fontId="4" fillId="0" borderId="1" xfId="0" applyNumberFormat="1" applyFont="1" applyBorder="1" applyAlignment="1">
      <alignment horizontal="left" wrapText="1" readingOrder="1"/>
    </xf>
    <xf numFmtId="0" fontId="4" fillId="0" borderId="0" xfId="0" applyNumberFormat="1" applyFont="1" applyAlignment="1">
      <alignment horizontal="left" wrapText="1" readingOrder="1"/>
    </xf>
    <xf numFmtId="164" fontId="5" fillId="0" borderId="1" xfId="0" applyNumberFormat="1" applyFont="1" applyBorder="1" applyAlignment="1">
      <alignment horizontal="right" readingOrder="1"/>
    </xf>
    <xf numFmtId="2" fontId="5" fillId="0" borderId="1" xfId="0" applyNumberFormat="1" applyFont="1" applyBorder="1" applyAlignment="1">
      <alignment horizontal="right" readingOrder="1"/>
    </xf>
    <xf numFmtId="164" fontId="5" fillId="0" borderId="1" xfId="0" applyNumberFormat="1" applyFont="1" applyBorder="1" applyAlignment="1">
      <alignment horizontal="right" wrapText="1" readingOrder="1"/>
    </xf>
    <xf numFmtId="2" fontId="5" fillId="0" borderId="1" xfId="0" applyNumberFormat="1" applyFont="1" applyBorder="1" applyAlignment="1">
      <alignment horizontal="right" wrapText="1" readingOrder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A35" sqref="A35"/>
    </sheetView>
  </sheetViews>
  <sheetFormatPr defaultColWidth="9.140625" defaultRowHeight="12.75"/>
  <cols>
    <col min="1" max="1" width="32.421875" style="2" customWidth="1"/>
    <col min="2" max="2" width="5.140625" style="2" bestFit="1" customWidth="1"/>
    <col min="3" max="3" width="10.28125" style="2" bestFit="1" customWidth="1"/>
    <col min="4" max="4" width="11.57421875" style="2" bestFit="1" customWidth="1"/>
    <col min="5" max="6" width="10.28125" style="2" bestFit="1" customWidth="1"/>
    <col min="7" max="7" width="34.28125" style="2" customWidth="1"/>
    <col min="8" max="8" width="8.140625" style="2" customWidth="1"/>
    <col min="9" max="9" width="9.8515625" style="2" customWidth="1"/>
    <col min="10" max="10" width="2.7109375" style="2" customWidth="1"/>
    <col min="11" max="11" width="12.00390625" style="2" customWidth="1"/>
    <col min="12" max="16384" width="10.28125" style="0" customWidth="1"/>
  </cols>
  <sheetData>
    <row r="1" spans="1:11" ht="14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4.2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4.25">
      <c r="A3" s="9" t="s">
        <v>145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4.25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3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</row>
    <row r="6" spans="1:11" ht="14.25">
      <c r="A6" s="4" t="s">
        <v>12</v>
      </c>
      <c r="B6" s="4" t="s">
        <v>13</v>
      </c>
      <c r="C6" s="5">
        <v>18.968</v>
      </c>
      <c r="D6" s="5">
        <v>1.322</v>
      </c>
      <c r="E6" s="6">
        <v>27.75</v>
      </c>
      <c r="F6" s="5">
        <v>1.482</v>
      </c>
      <c r="G6" s="7" t="s">
        <v>14</v>
      </c>
      <c r="H6" s="4" t="s">
        <v>15</v>
      </c>
      <c r="I6" s="7" t="s">
        <v>16</v>
      </c>
      <c r="J6" s="4" t="s">
        <v>17</v>
      </c>
      <c r="K6" s="7" t="s">
        <v>18</v>
      </c>
    </row>
    <row r="7" spans="1:11" ht="14.25">
      <c r="A7" s="4" t="s">
        <v>19</v>
      </c>
      <c r="B7" s="4" t="s">
        <v>20</v>
      </c>
      <c r="C7" s="5">
        <v>18.968</v>
      </c>
      <c r="D7" s="5">
        <v>0.825</v>
      </c>
      <c r="E7" s="6">
        <v>17.33</v>
      </c>
      <c r="F7" s="5">
        <v>1.055</v>
      </c>
      <c r="G7" s="7" t="s">
        <v>21</v>
      </c>
      <c r="H7" s="4" t="s">
        <v>22</v>
      </c>
      <c r="I7" s="7" t="s">
        <v>23</v>
      </c>
      <c r="J7" s="4" t="s">
        <v>24</v>
      </c>
      <c r="K7" s="7" t="s">
        <v>25</v>
      </c>
    </row>
    <row r="8" spans="1:11" ht="15">
      <c r="A8" s="4"/>
      <c r="B8" s="4"/>
      <c r="C8" s="5"/>
      <c r="D8" s="10">
        <f>SUM(D6:D7)</f>
        <v>2.1470000000000002</v>
      </c>
      <c r="E8" s="11">
        <f>SUM(E6:E7)</f>
        <v>45.08</v>
      </c>
      <c r="F8" s="5"/>
      <c r="G8" s="7"/>
      <c r="H8" s="4"/>
      <c r="I8" s="7"/>
      <c r="J8" s="4"/>
      <c r="K8" s="7"/>
    </row>
    <row r="9" spans="1:11" ht="14.25">
      <c r="A9" s="4" t="s">
        <v>26</v>
      </c>
      <c r="B9" s="4" t="s">
        <v>27</v>
      </c>
      <c r="C9" s="5">
        <v>124.363</v>
      </c>
      <c r="D9" s="5">
        <v>14.589</v>
      </c>
      <c r="E9" s="6">
        <v>306.36</v>
      </c>
      <c r="F9" s="5">
        <v>14.6</v>
      </c>
      <c r="G9" s="7" t="s">
        <v>28</v>
      </c>
      <c r="H9" s="4" t="s">
        <v>29</v>
      </c>
      <c r="I9" s="7" t="s">
        <v>30</v>
      </c>
      <c r="J9" s="4" t="s">
        <v>31</v>
      </c>
      <c r="K9" s="7" t="s">
        <v>32</v>
      </c>
    </row>
    <row r="10" spans="1:11" ht="14.25">
      <c r="A10" s="4" t="s">
        <v>33</v>
      </c>
      <c r="B10" s="4" t="s">
        <v>34</v>
      </c>
      <c r="C10" s="5">
        <v>16.509</v>
      </c>
      <c r="D10" s="5">
        <v>5.582</v>
      </c>
      <c r="E10" s="6">
        <v>117.23</v>
      </c>
      <c r="F10" s="5">
        <v>5.702</v>
      </c>
      <c r="G10" s="7" t="s">
        <v>35</v>
      </c>
      <c r="H10" s="4" t="s">
        <v>36</v>
      </c>
      <c r="I10" s="7" t="s">
        <v>37</v>
      </c>
      <c r="J10" s="4" t="s">
        <v>38</v>
      </c>
      <c r="K10" s="7" t="s">
        <v>39</v>
      </c>
    </row>
    <row r="11" spans="1:11" ht="14.25">
      <c r="A11" s="4" t="s">
        <v>40</v>
      </c>
      <c r="B11" s="4" t="s">
        <v>41</v>
      </c>
      <c r="C11" s="5">
        <v>32.737</v>
      </c>
      <c r="D11" s="5">
        <v>2.479</v>
      </c>
      <c r="E11" s="6">
        <v>52.07</v>
      </c>
      <c r="F11" s="5">
        <v>2.485</v>
      </c>
      <c r="G11" s="7" t="s">
        <v>42</v>
      </c>
      <c r="H11" s="4" t="s">
        <v>43</v>
      </c>
      <c r="I11" s="7" t="s">
        <v>44</v>
      </c>
      <c r="J11" s="4" t="s">
        <v>45</v>
      </c>
      <c r="K11" s="7" t="s">
        <v>46</v>
      </c>
    </row>
    <row r="12" spans="1:11" ht="14.25">
      <c r="A12" s="4" t="s">
        <v>47</v>
      </c>
      <c r="B12" s="4" t="s">
        <v>48</v>
      </c>
      <c r="C12" s="5">
        <v>32.737</v>
      </c>
      <c r="D12" s="5">
        <v>1.18</v>
      </c>
      <c r="E12" s="6">
        <v>24.78</v>
      </c>
      <c r="F12" s="5">
        <v>1.217</v>
      </c>
      <c r="G12" s="7" t="s">
        <v>49</v>
      </c>
      <c r="H12" s="4" t="s">
        <v>50</v>
      </c>
      <c r="I12" s="7" t="s">
        <v>51</v>
      </c>
      <c r="J12" s="4" t="s">
        <v>52</v>
      </c>
      <c r="K12" s="7" t="s">
        <v>53</v>
      </c>
    </row>
    <row r="13" spans="1:11" ht="14.25">
      <c r="A13" s="4" t="s">
        <v>54</v>
      </c>
      <c r="B13" s="4" t="s">
        <v>55</v>
      </c>
      <c r="C13" s="5">
        <v>32.737</v>
      </c>
      <c r="D13" s="5">
        <v>0.248</v>
      </c>
      <c r="E13" s="6">
        <v>5.2</v>
      </c>
      <c r="F13" s="5">
        <v>0.293</v>
      </c>
      <c r="G13" s="7" t="s">
        <v>56</v>
      </c>
      <c r="H13" s="4" t="s">
        <v>57</v>
      </c>
      <c r="I13" s="7" t="s">
        <v>58</v>
      </c>
      <c r="J13" s="4" t="s">
        <v>59</v>
      </c>
      <c r="K13" s="7" t="s">
        <v>60</v>
      </c>
    </row>
    <row r="14" spans="1:11" ht="14.25">
      <c r="A14" s="4" t="s">
        <v>61</v>
      </c>
      <c r="B14" s="4" t="s">
        <v>62</v>
      </c>
      <c r="C14" s="5">
        <v>24.363</v>
      </c>
      <c r="D14" s="5">
        <v>0.137</v>
      </c>
      <c r="E14" s="6">
        <v>2.88</v>
      </c>
      <c r="F14" s="5">
        <v>0.238</v>
      </c>
      <c r="G14" s="7" t="s">
        <v>63</v>
      </c>
      <c r="H14" s="4" t="s">
        <v>64</v>
      </c>
      <c r="I14" s="7" t="s">
        <v>65</v>
      </c>
      <c r="J14" s="4" t="s">
        <v>66</v>
      </c>
      <c r="K14" s="7" t="s">
        <v>67</v>
      </c>
    </row>
    <row r="15" spans="1:11" ht="15">
      <c r="A15" s="4"/>
      <c r="B15" s="4"/>
      <c r="C15" s="5"/>
      <c r="D15" s="10">
        <f>SUM(D9:D14)</f>
        <v>24.215</v>
      </c>
      <c r="E15" s="11">
        <f>SUM(E9:E14)</f>
        <v>508.52000000000004</v>
      </c>
      <c r="F15" s="5"/>
      <c r="G15" s="7"/>
      <c r="H15" s="4"/>
      <c r="I15" s="7"/>
      <c r="J15" s="4"/>
      <c r="K15" s="7"/>
    </row>
    <row r="16" spans="1:11" ht="14.25">
      <c r="A16" s="4" t="s">
        <v>68</v>
      </c>
      <c r="B16" s="4" t="s">
        <v>69</v>
      </c>
      <c r="C16" s="5">
        <v>31.334</v>
      </c>
      <c r="D16" s="5">
        <v>9.054</v>
      </c>
      <c r="E16" s="6">
        <v>190.13</v>
      </c>
      <c r="F16" s="5">
        <v>9.054</v>
      </c>
      <c r="G16" s="7" t="s">
        <v>70</v>
      </c>
      <c r="H16" s="4" t="s">
        <v>71</v>
      </c>
      <c r="I16" s="7" t="s">
        <v>72</v>
      </c>
      <c r="J16" s="4" t="s">
        <v>73</v>
      </c>
      <c r="K16" s="7" t="s">
        <v>74</v>
      </c>
    </row>
    <row r="17" spans="1:11" ht="14.25">
      <c r="A17" s="4" t="s">
        <v>75</v>
      </c>
      <c r="B17" s="4" t="s">
        <v>76</v>
      </c>
      <c r="C17" s="5">
        <v>81.823</v>
      </c>
      <c r="D17" s="5">
        <v>7.664</v>
      </c>
      <c r="E17" s="6">
        <v>160.94</v>
      </c>
      <c r="F17" s="5">
        <v>7.664</v>
      </c>
      <c r="G17" s="7" t="s">
        <v>77</v>
      </c>
      <c r="H17" s="4" t="s">
        <v>78</v>
      </c>
      <c r="I17" s="7" t="s">
        <v>79</v>
      </c>
      <c r="J17" s="4" t="s">
        <v>80</v>
      </c>
      <c r="K17" s="7" t="s">
        <v>81</v>
      </c>
    </row>
    <row r="18" spans="1:11" ht="14.25">
      <c r="A18" s="4" t="s">
        <v>82</v>
      </c>
      <c r="B18" s="4" t="s">
        <v>83</v>
      </c>
      <c r="C18" s="5">
        <v>10.209</v>
      </c>
      <c r="D18" s="5">
        <v>2</v>
      </c>
      <c r="E18" s="6">
        <v>42</v>
      </c>
      <c r="F18" s="5">
        <v>10.209</v>
      </c>
      <c r="G18" s="7" t="s">
        <v>84</v>
      </c>
      <c r="H18" s="4" t="s">
        <v>85</v>
      </c>
      <c r="I18" s="7" t="s">
        <v>86</v>
      </c>
      <c r="J18" s="4" t="s">
        <v>87</v>
      </c>
      <c r="K18" s="7" t="s">
        <v>88</v>
      </c>
    </row>
    <row r="19" spans="1:11" ht="14.25">
      <c r="A19" s="4" t="s">
        <v>89</v>
      </c>
      <c r="B19" s="4" t="s">
        <v>90</v>
      </c>
      <c r="C19" s="5">
        <v>6.882</v>
      </c>
      <c r="D19" s="5">
        <v>1</v>
      </c>
      <c r="E19" s="6">
        <v>21</v>
      </c>
      <c r="F19" s="5">
        <v>6.882</v>
      </c>
      <c r="G19" s="7" t="s">
        <v>91</v>
      </c>
      <c r="H19" s="4" t="s">
        <v>92</v>
      </c>
      <c r="I19" s="7" t="s">
        <v>93</v>
      </c>
      <c r="J19" s="4" t="s">
        <v>94</v>
      </c>
      <c r="K19" s="7" t="s">
        <v>95</v>
      </c>
    </row>
    <row r="20" spans="1:11" ht="15">
      <c r="A20" s="4"/>
      <c r="B20" s="4"/>
      <c r="C20" s="5"/>
      <c r="D20" s="10">
        <f>SUM(D16:D19)</f>
        <v>19.718</v>
      </c>
      <c r="E20" s="11">
        <f>SUM(E16:E19)</f>
        <v>414.07</v>
      </c>
      <c r="F20" s="5"/>
      <c r="G20" s="7"/>
      <c r="H20" s="4"/>
      <c r="I20" s="7"/>
      <c r="J20" s="4"/>
      <c r="K20" s="7"/>
    </row>
    <row r="21" spans="1:11" ht="14.25">
      <c r="A21" s="4" t="s">
        <v>96</v>
      </c>
      <c r="B21" s="4" t="s">
        <v>97</v>
      </c>
      <c r="C21" s="5">
        <v>21.801</v>
      </c>
      <c r="D21" s="5">
        <v>5</v>
      </c>
      <c r="E21" s="6">
        <v>105</v>
      </c>
      <c r="F21" s="5">
        <v>5</v>
      </c>
      <c r="G21" s="7" t="s">
        <v>98</v>
      </c>
      <c r="H21" s="4" t="s">
        <v>99</v>
      </c>
      <c r="I21" s="7" t="s">
        <v>100</v>
      </c>
      <c r="J21" s="4" t="s">
        <v>101</v>
      </c>
      <c r="K21" s="7" t="s">
        <v>102</v>
      </c>
    </row>
    <row r="22" spans="1:11" ht="15">
      <c r="A22" s="4"/>
      <c r="B22" s="4"/>
      <c r="C22" s="5"/>
      <c r="D22" s="10">
        <f>SUM(D21)</f>
        <v>5</v>
      </c>
      <c r="E22" s="11">
        <f>SUM(E21)</f>
        <v>105</v>
      </c>
      <c r="F22" s="5"/>
      <c r="G22" s="7"/>
      <c r="H22" s="4"/>
      <c r="I22" s="7"/>
      <c r="J22" s="4"/>
      <c r="K22" s="7"/>
    </row>
    <row r="23" spans="1:11" ht="14.25">
      <c r="A23" s="4" t="s">
        <v>103</v>
      </c>
      <c r="B23" s="4" t="s">
        <v>104</v>
      </c>
      <c r="C23" s="5">
        <v>73.822</v>
      </c>
      <c r="D23" s="5">
        <v>2.34</v>
      </c>
      <c r="E23" s="6">
        <v>49.14</v>
      </c>
      <c r="F23" s="5">
        <v>2.699</v>
      </c>
      <c r="G23" s="7" t="s">
        <v>105</v>
      </c>
      <c r="H23" s="4" t="s">
        <v>106</v>
      </c>
      <c r="I23" s="7" t="s">
        <v>107</v>
      </c>
      <c r="J23" s="4" t="s">
        <v>108</v>
      </c>
      <c r="K23" s="7" t="s">
        <v>109</v>
      </c>
    </row>
    <row r="24" spans="1:11" ht="15">
      <c r="A24" s="4"/>
      <c r="B24" s="4"/>
      <c r="C24" s="5"/>
      <c r="D24" s="10">
        <f>SUM(D23)</f>
        <v>2.34</v>
      </c>
      <c r="E24" s="11">
        <f>SUM(E23)</f>
        <v>49.14</v>
      </c>
      <c r="F24" s="5"/>
      <c r="G24" s="7"/>
      <c r="H24" s="4"/>
      <c r="I24" s="7"/>
      <c r="J24" s="4"/>
      <c r="K24" s="7"/>
    </row>
    <row r="25" spans="1:11" ht="14.25">
      <c r="A25" s="4" t="s">
        <v>110</v>
      </c>
      <c r="B25" s="4" t="s">
        <v>111</v>
      </c>
      <c r="C25" s="5">
        <v>67.091</v>
      </c>
      <c r="D25" s="5">
        <v>10.741</v>
      </c>
      <c r="E25" s="6">
        <v>225.57</v>
      </c>
      <c r="F25" s="5">
        <v>10.802</v>
      </c>
      <c r="G25" s="7" t="s">
        <v>112</v>
      </c>
      <c r="H25" s="4" t="s">
        <v>113</v>
      </c>
      <c r="I25" s="7" t="s">
        <v>114</v>
      </c>
      <c r="J25" s="4" t="s">
        <v>115</v>
      </c>
      <c r="K25" s="7" t="s">
        <v>116</v>
      </c>
    </row>
    <row r="26" spans="1:11" ht="14.25">
      <c r="A26" s="4" t="s">
        <v>117</v>
      </c>
      <c r="B26" s="4" t="s">
        <v>118</v>
      </c>
      <c r="C26" s="5">
        <v>46.818</v>
      </c>
      <c r="D26" s="5">
        <v>5.4</v>
      </c>
      <c r="E26" s="6">
        <v>113.4</v>
      </c>
      <c r="F26" s="5">
        <v>5.4</v>
      </c>
      <c r="G26" s="7" t="s">
        <v>119</v>
      </c>
      <c r="H26" s="4" t="s">
        <v>120</v>
      </c>
      <c r="I26" s="7" t="s">
        <v>121</v>
      </c>
      <c r="J26" s="4" t="s">
        <v>122</v>
      </c>
      <c r="K26" s="7" t="s">
        <v>123</v>
      </c>
    </row>
    <row r="27" spans="1:11" ht="14.25">
      <c r="A27" s="4" t="s">
        <v>124</v>
      </c>
      <c r="B27" s="4" t="s">
        <v>125</v>
      </c>
      <c r="C27" s="5">
        <v>67.091</v>
      </c>
      <c r="D27" s="5">
        <v>2.696</v>
      </c>
      <c r="E27" s="6">
        <v>56.62</v>
      </c>
      <c r="F27" s="5">
        <v>2.696</v>
      </c>
      <c r="G27" s="7" t="s">
        <v>126</v>
      </c>
      <c r="H27" s="4" t="s">
        <v>127</v>
      </c>
      <c r="I27" s="7" t="s">
        <v>128</v>
      </c>
      <c r="J27" s="4" t="s">
        <v>129</v>
      </c>
      <c r="K27" s="7" t="s">
        <v>130</v>
      </c>
    </row>
    <row r="28" spans="1:11" ht="14.25">
      <c r="A28" s="4" t="s">
        <v>131</v>
      </c>
      <c r="B28" s="4" t="s">
        <v>132</v>
      </c>
      <c r="C28" s="5">
        <v>180.92</v>
      </c>
      <c r="D28" s="5">
        <v>1.861</v>
      </c>
      <c r="E28" s="6">
        <v>39.09</v>
      </c>
      <c r="F28" s="5">
        <v>2</v>
      </c>
      <c r="G28" s="7" t="s">
        <v>133</v>
      </c>
      <c r="H28" s="4" t="s">
        <v>134</v>
      </c>
      <c r="I28" s="7" t="s">
        <v>135</v>
      </c>
      <c r="J28" s="4" t="s">
        <v>136</v>
      </c>
      <c r="K28" s="7" t="s">
        <v>137</v>
      </c>
    </row>
    <row r="29" spans="1:11" ht="15">
      <c r="A29" s="4"/>
      <c r="B29" s="4"/>
      <c r="C29" s="5"/>
      <c r="D29" s="10">
        <f>SUM(D25:D28)</f>
        <v>20.698</v>
      </c>
      <c r="E29" s="11">
        <f>SUM(E25:E28)</f>
        <v>434.68000000000006</v>
      </c>
      <c r="F29" s="5"/>
      <c r="G29" s="7"/>
      <c r="H29" s="4"/>
      <c r="I29" s="7"/>
      <c r="J29" s="4"/>
      <c r="K29" s="7"/>
    </row>
    <row r="30" spans="1:11" ht="14.25">
      <c r="A30" s="4" t="s">
        <v>138</v>
      </c>
      <c r="B30" s="4" t="s">
        <v>139</v>
      </c>
      <c r="C30" s="5">
        <v>2.519</v>
      </c>
      <c r="D30" s="5">
        <v>2.519</v>
      </c>
      <c r="E30" s="6">
        <v>52.89</v>
      </c>
      <c r="F30" s="5">
        <v>2.698</v>
      </c>
      <c r="G30" s="7" t="s">
        <v>140</v>
      </c>
      <c r="H30" s="4" t="s">
        <v>141</v>
      </c>
      <c r="I30" s="7" t="s">
        <v>142</v>
      </c>
      <c r="J30" s="4" t="s">
        <v>143</v>
      </c>
      <c r="K30" s="7" t="s">
        <v>144</v>
      </c>
    </row>
    <row r="31" spans="1:11" ht="15">
      <c r="A31" s="8"/>
      <c r="B31" s="8"/>
      <c r="C31" s="8"/>
      <c r="D31" s="12">
        <f>SUM(D30)</f>
        <v>2.519</v>
      </c>
      <c r="E31" s="12">
        <f>SUM(E30)</f>
        <v>52.89</v>
      </c>
      <c r="F31" s="8"/>
      <c r="G31" s="8"/>
      <c r="H31" s="8"/>
      <c r="I31" s="8"/>
      <c r="J31" s="8"/>
      <c r="K31" s="8"/>
    </row>
    <row r="32" spans="1:11" ht="15">
      <c r="A32" s="8" t="s">
        <v>146</v>
      </c>
      <c r="B32" s="8"/>
      <c r="C32" s="8"/>
      <c r="D32" s="12">
        <v>76.63700000000001</v>
      </c>
      <c r="E32" s="13">
        <v>1609.38</v>
      </c>
      <c r="F32" s="8"/>
      <c r="G32" s="8"/>
      <c r="H32" s="8"/>
      <c r="I32" s="8"/>
      <c r="J32" s="8"/>
      <c r="K32" s="8"/>
    </row>
  </sheetData>
  <mergeCells count="4">
    <mergeCell ref="A1:K1"/>
    <mergeCell ref="A2:K2"/>
    <mergeCell ref="A3:K3"/>
    <mergeCell ref="A4:K4"/>
  </mergeCells>
  <printOptions/>
  <pageMargins left="0.16" right="0.18" top="0.3937007874015748" bottom="0.76" header="0" footer="0.17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Gigabyte</cp:lastModifiedBy>
  <cp:lastPrinted>2018-02-06T07:51:28Z</cp:lastPrinted>
  <dcterms:created xsi:type="dcterms:W3CDTF">2018-02-06T07:46:38Z</dcterms:created>
  <dcterms:modified xsi:type="dcterms:W3CDTF">2018-04-18T08:44:00Z</dcterms:modified>
  <cp:category/>
  <cp:version/>
  <cp:contentType/>
  <cp:contentStatus/>
</cp:coreProperties>
</file>