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<sst xmlns="http://schemas.openxmlformats.org/spreadsheetml/2006/main" count="185" uniqueCount="185">
  <si>
    <t>Регистър на белите петна по ползватели за 2017/2018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</si>
  <si>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</si>
  <si>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</si>
  <si>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</si>
  <si>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</si>
  <si>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</si>
  <si>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</si>
  <si>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</si>
  <si>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</si>
  <si>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Недекларирана площ за</t>
  </si>
  <si>
    <t>"ДЖАМБАЗ - АГРО" ООД</t>
  </si>
  <si>
    <t>294</t>
  </si>
  <si>
    <t>ГЕОРГИ ЙОРДАНОВ ВАСИЛЕВ</t>
  </si>
  <si>
    <t>80.7</t>
  </si>
  <si>
    <t>Нива</t>
  </si>
  <si>
    <t>цял имот</t>
  </si>
  <si>
    <t>"ДЖАМБАЗ - АГРО" ООД</t>
  </si>
  <si>
    <t>229</t>
  </si>
  <si>
    <t>АЛЕКСИ ПЕТРОВ КЪНЕВ</t>
  </si>
  <si>
    <t>210.4</t>
  </si>
  <si>
    <t>Нива</t>
  </si>
  <si>
    <t>цял имот</t>
  </si>
  <si>
    <t>"ТЕРА БИЛД" ЕООД</t>
  </si>
  <si>
    <t>201</t>
  </si>
  <si>
    <t>ГЕОРГИ ЙОРДАНОВ ВАСИЛЕВ</t>
  </si>
  <si>
    <t>80.7</t>
  </si>
  <si>
    <t>Нива</t>
  </si>
  <si>
    <t>цял имот</t>
  </si>
  <si>
    <t>"ТЕРА БИЛД" ЕООД</t>
  </si>
  <si>
    <t>174</t>
  </si>
  <si>
    <t>СТОЙЧО ХРИСТОВ КУРТЕВ</t>
  </si>
  <si>
    <t>310.21</t>
  </si>
  <si>
    <t>Нива</t>
  </si>
  <si>
    <t>цял имот</t>
  </si>
  <si>
    <t>"ТЕРА БИЛД" ЕООД</t>
  </si>
  <si>
    <t>161</t>
  </si>
  <si>
    <t>ПЕНЬО АНДОНОВ ВАЧЕВ</t>
  </si>
  <si>
    <t>310.158</t>
  </si>
  <si>
    <t>Нива</t>
  </si>
  <si>
    <t>цял имот</t>
  </si>
  <si>
    <t>"ТЕРА БИЛД" ЕООД</t>
  </si>
  <si>
    <t>183</t>
  </si>
  <si>
    <t>ТЕНЬО МИНКОВ ГАНЧЕВ и др.</t>
  </si>
  <si>
    <t>85.29</t>
  </si>
  <si>
    <t>Нива</t>
  </si>
  <si>
    <t>част от имот</t>
  </si>
  <si>
    <t>ДИМЧО АТАНАСОВ СТОЙКОВ</t>
  </si>
  <si>
    <t>148</t>
  </si>
  <si>
    <t>СТОЙКА ГРИГОРОВА ИВАНОВА и др.</t>
  </si>
  <si>
    <t>405.23</t>
  </si>
  <si>
    <t>Нива</t>
  </si>
  <si>
    <t>част от имот</t>
  </si>
  <si>
    <t>ЕТ "ТОДОР СТАЙКОВ"</t>
  </si>
  <si>
    <t>181</t>
  </si>
  <si>
    <t>КИРО АТАНАСОВ КИРОВ</t>
  </si>
  <si>
    <t>50.906</t>
  </si>
  <si>
    <t>Нива</t>
  </si>
  <si>
    <t>част от имот</t>
  </si>
  <si>
    <t>ЕТ"СПАС-СЮЛЕЙМАН ДЖАМБАЗ"</t>
  </si>
  <si>
    <t>10</t>
  </si>
  <si>
    <t>РУСИ ЖЕЛЕЗЧЕВ ДАНЕВ</t>
  </si>
  <si>
    <t>180.35</t>
  </si>
  <si>
    <t>Нива</t>
  </si>
  <si>
    <t>част от имот</t>
  </si>
  <si>
    <t>ППК "НАЧАЛО 93"</t>
  </si>
  <si>
    <t>222</t>
  </si>
  <si>
    <t>"СТРАЛДЖА-КООП" АД</t>
  </si>
  <si>
    <t>380.20</t>
  </si>
  <si>
    <t>Нива</t>
  </si>
  <si>
    <t>цял имот</t>
  </si>
  <si>
    <t>ППК "НАЧАЛО 93"</t>
  </si>
  <si>
    <t>266</t>
  </si>
  <si>
    <t>НИКОЛАЙ СЪБЕВ ВЕЛЕВ</t>
  </si>
  <si>
    <t>360.62</t>
  </si>
  <si>
    <t>Нива</t>
  </si>
  <si>
    <t>цял имот</t>
  </si>
  <si>
    <t>ППК "НАЧАЛО 93"</t>
  </si>
  <si>
    <t>231</t>
  </si>
  <si>
    <t>НИКОЛАЙ СЪБЕВ ВЕЛЕВ</t>
  </si>
  <si>
    <t>74.110</t>
  </si>
  <si>
    <t>Нива</t>
  </si>
  <si>
    <t>цял имот</t>
  </si>
  <si>
    <t>ППК "НАЧАЛО 93"</t>
  </si>
  <si>
    <t>231</t>
  </si>
  <si>
    <t>НИКОЛАЙ СЪБЕВ ВЕЛЕВ</t>
  </si>
  <si>
    <t>74.111</t>
  </si>
  <si>
    <t>Нива</t>
  </si>
  <si>
    <t>цял имот</t>
  </si>
  <si>
    <t>ППК "НАЧАЛО 93"</t>
  </si>
  <si>
    <t>221</t>
  </si>
  <si>
    <t>ЕНЮ ДИМИТРОВ МАРИНОВ</t>
  </si>
  <si>
    <t>400.67</t>
  </si>
  <si>
    <t>Нива</t>
  </si>
  <si>
    <t>част от имот</t>
  </si>
  <si>
    <t>ППК "НАЧАЛО 93"</t>
  </si>
  <si>
    <t>247</t>
  </si>
  <si>
    <t>ТЕНЬО МИНКОВ ГАНЧЕВ и др.</t>
  </si>
  <si>
    <t>85.29</t>
  </si>
  <si>
    <t>Нива</t>
  </si>
  <si>
    <t>част от имот</t>
  </si>
  <si>
    <t>ПТК"СЪГЛАСИЕ"</t>
  </si>
  <si>
    <t>190</t>
  </si>
  <si>
    <t>ГЕОРГИ ЙОРДАНОВ ВАСИЛЕВ</t>
  </si>
  <si>
    <t>340.18</t>
  </si>
  <si>
    <t>Нива</t>
  </si>
  <si>
    <t>цял имот</t>
  </si>
  <si>
    <t>ПТК"СЪГЛАСИЕ"</t>
  </si>
  <si>
    <t>6</t>
  </si>
  <si>
    <t>" БИОСИМ " ЕООД</t>
  </si>
  <si>
    <t>382.2</t>
  </si>
  <si>
    <t>Нива</t>
  </si>
  <si>
    <t>цял имот</t>
  </si>
  <si>
    <t>ПТК"СЪГЛАСИЕ"</t>
  </si>
  <si>
    <t>210</t>
  </si>
  <si>
    <t>НИКОЛАЙ СЪБЕВ ВЕЛЕВ</t>
  </si>
  <si>
    <t>170.900</t>
  </si>
  <si>
    <t>Нива</t>
  </si>
  <si>
    <t>цял имот</t>
  </si>
  <si>
    <t>ПТК"СЪГЛАСИЕ"</t>
  </si>
  <si>
    <t>6</t>
  </si>
  <si>
    <t>"ДЖАМБАЗ-АГРО" ООД</t>
  </si>
  <si>
    <t>400.178</t>
  </si>
  <si>
    <t>Нива</t>
  </si>
  <si>
    <t>част от имот</t>
  </si>
  <si>
    <t>ПТК"СЪГЛАСИЕ"</t>
  </si>
  <si>
    <t>26</t>
  </si>
  <si>
    <t>ДИМО АТАНАСОВ СЕДЛАРСКИ</t>
  </si>
  <si>
    <t>95.16</t>
  </si>
  <si>
    <t>Нива</t>
  </si>
  <si>
    <t>цял имот</t>
  </si>
  <si>
    <t>ПТК"СЪГЛАСИЕ"</t>
  </si>
  <si>
    <t>35</t>
  </si>
  <si>
    <t>СТОЙКА ГРИГОРОВА ИВАНОВА и др.</t>
  </si>
  <si>
    <t>405.23</t>
  </si>
  <si>
    <t>Нива</t>
  </si>
  <si>
    <t>част от имот</t>
  </si>
  <si>
    <t>ПТК"СЪГЛАСИЕ"</t>
  </si>
  <si>
    <t>35</t>
  </si>
  <si>
    <t>ПЕТРА МИТЕВА ВЕЛЧЕВА</t>
  </si>
  <si>
    <t>405.13</t>
  </si>
  <si>
    <t>Нива</t>
  </si>
  <si>
    <t>част от имот</t>
  </si>
  <si>
    <t>ПТК"СЪГЛАСИЕ"</t>
  </si>
  <si>
    <t>190</t>
  </si>
  <si>
    <t>ПЕПА ГЕОРГИЕВА ТЕРЗИЕВА</t>
  </si>
  <si>
    <t>340.92</t>
  </si>
  <si>
    <t>Нива</t>
  </si>
  <si>
    <t>част от имот</t>
  </si>
  <si>
    <t>ПЪРВА ЧАСТНА ЗЕМЕДЕЛСКА КООПЕРАЦИЯ</t>
  </si>
  <si>
    <t>39</t>
  </si>
  <si>
    <t>СТЕФАН ГЕОРГИЕВ МИСИРКОВ и др.</t>
  </si>
  <si>
    <t>266.8</t>
  </si>
  <si>
    <t>Нива</t>
  </si>
  <si>
    <t>част от имот</t>
  </si>
  <si>
    <t>ПЪРВА ЧАСТНА ЗЕМЕДЕЛСКА КООПЕРАЦИЯ</t>
  </si>
  <si>
    <t>33</t>
  </si>
  <si>
    <t>СТЕФАН МИТЕВ СТЕФАНОВ</t>
  </si>
  <si>
    <t>310.119</t>
  </si>
  <si>
    <t>Нива</t>
  </si>
  <si>
    <t>цял имот</t>
  </si>
  <si>
    <t>ПЪРВА ЧАСТНА ЗЕМЕДЕЛСКА КООПЕРАЦИЯ</t>
  </si>
  <si>
    <t>33</t>
  </si>
  <si>
    <t>ДИМИТЪР НЕДЕЛЧЕВ ОГНЯНОВ</t>
  </si>
  <si>
    <t>310.115</t>
  </si>
  <si>
    <t>Нива</t>
  </si>
  <si>
    <t>цял имот</t>
  </si>
  <si>
    <t>ПЪРВА ЧАСТНА ЗЕМЕДЕЛСКА КООПЕРАЦИЯ</t>
  </si>
  <si>
    <t>33</t>
  </si>
  <si>
    <t>ДОБРИ АТАНАСОВ ГЕОРГИЕВ</t>
  </si>
  <si>
    <t>310.114</t>
  </si>
  <si>
    <t>Нива</t>
  </si>
  <si>
    <t>цял имот</t>
  </si>
  <si>
    <t>ЦОНКО ГЕОРГИЕВ АТАНАСОВ</t>
  </si>
  <si>
    <t>89</t>
  </si>
  <si>
    <t>ТОДОР НИКОЛОВ ТОДОРОВ</t>
  </si>
  <si>
    <t>230.29</t>
  </si>
  <si>
    <t>Нива</t>
  </si>
  <si>
    <t>цял имот</t>
  </si>
  <si>
    <t>ЦОНКО ГЕОРГИЕВ АТАНАСОВ</t>
  </si>
  <si>
    <t>89</t>
  </si>
  <si>
    <t>ЦОНКО ГЕОРГИЕВ АТАНАСОВ и др.</t>
  </si>
  <si>
    <t>230.32</t>
  </si>
  <si>
    <t>Нива</t>
  </si>
  <si>
    <t>цял имот</t>
  </si>
  <si>
    <t>ЕКАТТЕ: 69660   гр.Стралджа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</si>
</sst>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64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164" fontId="5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right" readingOrder="1"/>
      <protection locked="0"/>
    </xf>
    <xf numFmtId="164" fontId="4" fillId="0" borderId="0" xfId="0" applyNumberFormat="1" applyFont="1" applyAlignment="1" applyProtection="1">
      <alignment horizontal="left" wrapText="1" readingOrder="1"/>
      <protection locked="0"/>
    </xf>
    <xf numFmtId="2" fontId="4" fillId="0" borderId="0" xfId="0" applyNumberFormat="1" applyFont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5">
      <selection activeCell="E50" sqref="E50"/>
    </sheetView>
  </sheetViews>
  <sheetFormatPr defaultColWidth="10.28125" defaultRowHeight="12.75"/>
  <cols>
    <col min="1" max="1" width="48.7109375" style="1" customWidth="1"/>
    <col min="2" max="2" width="7.140625" style="1" customWidth="1"/>
    <col min="3" max="5" width="16.140625" style="1" customWidth="1"/>
    <col min="6" max="6" width="39.00390625" style="1" customWidth="1"/>
    <col min="7" max="7" width="16.140625" style="1" customWidth="1"/>
    <col min="8" max="8" width="8.57421875" style="1" customWidth="1"/>
    <col min="9" max="9" width="31.7109375" style="1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4.25">
      <c r="A3" s="6" t="s">
        <v>184</v>
      </c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4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14.25">
      <c r="A6" s="3" t="s">
        <v>10</v>
      </c>
      <c r="B6" s="3" t="s">
        <v>11</v>
      </c>
      <c r="C6" s="4">
        <v>2.51</v>
      </c>
      <c r="D6" s="5">
        <v>75.29</v>
      </c>
      <c r="E6" s="4">
        <v>11.891</v>
      </c>
      <c r="F6" s="3" t="s">
        <v>12</v>
      </c>
      <c r="G6" s="3" t="s">
        <v>13</v>
      </c>
      <c r="H6" s="3" t="s">
        <v>14</v>
      </c>
      <c r="I6" s="3" t="s">
        <v>15</v>
      </c>
    </row>
    <row r="7" spans="1:9" ht="14.25">
      <c r="A7" s="3" t="s">
        <v>16</v>
      </c>
      <c r="B7" s="3" t="s">
        <v>17</v>
      </c>
      <c r="C7" s="4">
        <v>2.414</v>
      </c>
      <c r="D7" s="5">
        <v>72.42</v>
      </c>
      <c r="E7" s="4">
        <v>9.992</v>
      </c>
      <c r="F7" s="3" t="s">
        <v>18</v>
      </c>
      <c r="G7" s="3" t="s">
        <v>19</v>
      </c>
      <c r="H7" s="3" t="s">
        <v>20</v>
      </c>
      <c r="I7" s="3" t="s">
        <v>21</v>
      </c>
    </row>
    <row r="8" spans="1:9" ht="15">
      <c r="A8" s="3"/>
      <c r="B8" s="3"/>
      <c r="C8" s="7">
        <f>SUM(C6:C7)</f>
        <v>4.9239999999999995</v>
      </c>
      <c r="D8" s="8">
        <f>SUM(D6:D7)</f>
        <v>147.71</v>
      </c>
      <c r="E8" s="4"/>
      <c r="F8" s="3"/>
      <c r="G8" s="3"/>
      <c r="H8" s="3"/>
      <c r="I8" s="3"/>
    </row>
    <row r="9" spans="1:9" ht="14.25">
      <c r="A9" s="3" t="s">
        <v>22</v>
      </c>
      <c r="B9" s="3" t="s">
        <v>23</v>
      </c>
      <c r="C9" s="4">
        <v>9.381</v>
      </c>
      <c r="D9" s="5">
        <v>281.43</v>
      </c>
      <c r="E9" s="4">
        <v>11.891</v>
      </c>
      <c r="F9" s="3" t="s">
        <v>24</v>
      </c>
      <c r="G9" s="3" t="s">
        <v>25</v>
      </c>
      <c r="H9" s="3" t="s">
        <v>26</v>
      </c>
      <c r="I9" s="3" t="s">
        <v>27</v>
      </c>
    </row>
    <row r="10" spans="1:9" ht="14.25">
      <c r="A10" s="3" t="s">
        <v>28</v>
      </c>
      <c r="B10" s="3" t="s">
        <v>29</v>
      </c>
      <c r="C10" s="4">
        <v>5.49</v>
      </c>
      <c r="D10" s="5">
        <v>164.7</v>
      </c>
      <c r="E10" s="4">
        <v>5.49</v>
      </c>
      <c r="F10" s="3" t="s">
        <v>30</v>
      </c>
      <c r="G10" s="3" t="s">
        <v>31</v>
      </c>
      <c r="H10" s="3" t="s">
        <v>32</v>
      </c>
      <c r="I10" s="3" t="s">
        <v>33</v>
      </c>
    </row>
    <row r="11" spans="1:9" ht="14.25">
      <c r="A11" s="3" t="s">
        <v>34</v>
      </c>
      <c r="B11" s="3" t="s">
        <v>35</v>
      </c>
      <c r="C11" s="4">
        <v>3.646</v>
      </c>
      <c r="D11" s="5">
        <v>109.38</v>
      </c>
      <c r="E11" s="4">
        <v>3.646</v>
      </c>
      <c r="F11" s="3" t="s">
        <v>36</v>
      </c>
      <c r="G11" s="3" t="s">
        <v>37</v>
      </c>
      <c r="H11" s="3" t="s">
        <v>38</v>
      </c>
      <c r="I11" s="3" t="s">
        <v>39</v>
      </c>
    </row>
    <row r="12" spans="1:9" ht="14.25">
      <c r="A12" s="3" t="s">
        <v>40</v>
      </c>
      <c r="B12" s="3" t="s">
        <v>41</v>
      </c>
      <c r="C12" s="4">
        <v>0.014</v>
      </c>
      <c r="D12" s="5">
        <v>0.42</v>
      </c>
      <c r="E12" s="4">
        <v>90.751</v>
      </c>
      <c r="F12" s="3" t="s">
        <v>42</v>
      </c>
      <c r="G12" s="3" t="s">
        <v>43</v>
      </c>
      <c r="H12" s="3" t="s">
        <v>44</v>
      </c>
      <c r="I12" s="3" t="s">
        <v>45</v>
      </c>
    </row>
    <row r="13" spans="1:9" ht="15">
      <c r="A13" s="3"/>
      <c r="B13" s="3"/>
      <c r="C13" s="7">
        <f>SUM(C9:C12)</f>
        <v>18.531</v>
      </c>
      <c r="D13" s="8">
        <f>SUM(D9:D12)</f>
        <v>555.93</v>
      </c>
      <c r="E13" s="4"/>
      <c r="F13" s="3"/>
      <c r="G13" s="3"/>
      <c r="H13" s="3"/>
      <c r="I13" s="3"/>
    </row>
    <row r="14" spans="1:9" ht="14.25">
      <c r="A14" s="3" t="s">
        <v>46</v>
      </c>
      <c r="B14" s="3" t="s">
        <v>47</v>
      </c>
      <c r="C14" s="4">
        <v>0.068</v>
      </c>
      <c r="D14" s="5">
        <v>2.05</v>
      </c>
      <c r="E14" s="4">
        <v>29.476</v>
      </c>
      <c r="F14" s="3" t="s">
        <v>48</v>
      </c>
      <c r="G14" s="3" t="s">
        <v>49</v>
      </c>
      <c r="H14" s="3" t="s">
        <v>50</v>
      </c>
      <c r="I14" s="3" t="s">
        <v>51</v>
      </c>
    </row>
    <row r="15" spans="1:9" ht="15">
      <c r="A15" s="3"/>
      <c r="B15" s="3"/>
      <c r="C15" s="7">
        <f>SUM(C14)</f>
        <v>0.068</v>
      </c>
      <c r="D15" s="8">
        <f>SUM(D14)</f>
        <v>2.05</v>
      </c>
      <c r="E15" s="4"/>
      <c r="F15" s="3"/>
      <c r="G15" s="3"/>
      <c r="H15" s="3"/>
      <c r="I15" s="3"/>
    </row>
    <row r="16" spans="1:9" ht="14.25">
      <c r="A16" s="3" t="s">
        <v>52</v>
      </c>
      <c r="B16" s="3" t="s">
        <v>53</v>
      </c>
      <c r="C16" s="4">
        <v>0.024</v>
      </c>
      <c r="D16" s="5">
        <v>0.72</v>
      </c>
      <c r="E16" s="4">
        <v>7.34</v>
      </c>
      <c r="F16" s="3" t="s">
        <v>54</v>
      </c>
      <c r="G16" s="3" t="s">
        <v>55</v>
      </c>
      <c r="H16" s="3" t="s">
        <v>56</v>
      </c>
      <c r="I16" s="3" t="s">
        <v>57</v>
      </c>
    </row>
    <row r="17" spans="1:9" ht="15">
      <c r="A17" s="3"/>
      <c r="B17" s="3"/>
      <c r="C17" s="7">
        <f>SUM(C16)</f>
        <v>0.024</v>
      </c>
      <c r="D17" s="8">
        <f>SUM(D16)</f>
        <v>0.72</v>
      </c>
      <c r="E17" s="4"/>
      <c r="F17" s="3"/>
      <c r="G17" s="3"/>
      <c r="H17" s="3"/>
      <c r="I17" s="3"/>
    </row>
    <row r="18" spans="1:9" ht="14.25">
      <c r="A18" s="3" t="s">
        <v>58</v>
      </c>
      <c r="B18" s="3" t="s">
        <v>59</v>
      </c>
      <c r="C18" s="4">
        <v>0.042</v>
      </c>
      <c r="D18" s="5">
        <v>1.26</v>
      </c>
      <c r="E18" s="4">
        <v>11.742</v>
      </c>
      <c r="F18" s="3" t="s">
        <v>60</v>
      </c>
      <c r="G18" s="3" t="s">
        <v>61</v>
      </c>
      <c r="H18" s="3" t="s">
        <v>62</v>
      </c>
      <c r="I18" s="3" t="s">
        <v>63</v>
      </c>
    </row>
    <row r="19" spans="1:9" ht="15">
      <c r="A19" s="3"/>
      <c r="B19" s="3"/>
      <c r="C19" s="7">
        <f>SUM(C18)</f>
        <v>0.042</v>
      </c>
      <c r="D19" s="8">
        <f>SUM(D18)</f>
        <v>1.26</v>
      </c>
      <c r="E19" s="4"/>
      <c r="F19" s="3"/>
      <c r="G19" s="3"/>
      <c r="H19" s="3"/>
      <c r="I19" s="3"/>
    </row>
    <row r="20" spans="1:9" ht="14.25">
      <c r="A20" s="3" t="s">
        <v>64</v>
      </c>
      <c r="B20" s="3" t="s">
        <v>65</v>
      </c>
      <c r="C20" s="4">
        <v>4.2</v>
      </c>
      <c r="D20" s="5">
        <v>125.99</v>
      </c>
      <c r="E20" s="4">
        <v>142.444</v>
      </c>
      <c r="F20" s="3" t="s">
        <v>66</v>
      </c>
      <c r="G20" s="3" t="s">
        <v>67</v>
      </c>
      <c r="H20" s="3" t="s">
        <v>68</v>
      </c>
      <c r="I20" s="3" t="s">
        <v>69</v>
      </c>
    </row>
    <row r="21" spans="1:9" ht="14.25">
      <c r="A21" s="3" t="s">
        <v>70</v>
      </c>
      <c r="B21" s="3" t="s">
        <v>71</v>
      </c>
      <c r="C21" s="4">
        <v>3.707</v>
      </c>
      <c r="D21" s="5">
        <v>111.22</v>
      </c>
      <c r="E21" s="4">
        <v>4.098</v>
      </c>
      <c r="F21" s="3" t="s">
        <v>72</v>
      </c>
      <c r="G21" s="3" t="s">
        <v>73</v>
      </c>
      <c r="H21" s="3" t="s">
        <v>74</v>
      </c>
      <c r="I21" s="3" t="s">
        <v>75</v>
      </c>
    </row>
    <row r="22" spans="1:9" ht="14.25">
      <c r="A22" s="3" t="s">
        <v>76</v>
      </c>
      <c r="B22" s="3" t="s">
        <v>77</v>
      </c>
      <c r="C22" s="4">
        <v>3.03</v>
      </c>
      <c r="D22" s="5">
        <v>90.91</v>
      </c>
      <c r="E22" s="4">
        <v>3.03</v>
      </c>
      <c r="F22" s="3" t="s">
        <v>78</v>
      </c>
      <c r="G22" s="3" t="s">
        <v>79</v>
      </c>
      <c r="H22" s="3" t="s">
        <v>80</v>
      </c>
      <c r="I22" s="3" t="s">
        <v>81</v>
      </c>
    </row>
    <row r="23" spans="1:9" ht="14.25">
      <c r="A23" s="3" t="s">
        <v>82</v>
      </c>
      <c r="B23" s="3" t="s">
        <v>83</v>
      </c>
      <c r="C23" s="4">
        <v>3.03</v>
      </c>
      <c r="D23" s="5">
        <v>90.91</v>
      </c>
      <c r="E23" s="4">
        <v>3.03</v>
      </c>
      <c r="F23" s="3" t="s">
        <v>84</v>
      </c>
      <c r="G23" s="3" t="s">
        <v>85</v>
      </c>
      <c r="H23" s="3" t="s">
        <v>86</v>
      </c>
      <c r="I23" s="3" t="s">
        <v>87</v>
      </c>
    </row>
    <row r="24" spans="1:9" ht="14.25">
      <c r="A24" s="3" t="s">
        <v>88</v>
      </c>
      <c r="B24" s="3" t="s">
        <v>89</v>
      </c>
      <c r="C24" s="4">
        <v>0.058</v>
      </c>
      <c r="D24" s="5">
        <v>1.74</v>
      </c>
      <c r="E24" s="4">
        <v>9.993</v>
      </c>
      <c r="F24" s="3" t="s">
        <v>90</v>
      </c>
      <c r="G24" s="3" t="s">
        <v>91</v>
      </c>
      <c r="H24" s="3" t="s">
        <v>92</v>
      </c>
      <c r="I24" s="3" t="s">
        <v>93</v>
      </c>
    </row>
    <row r="25" spans="1:9" ht="14.25">
      <c r="A25" s="3" t="s">
        <v>94</v>
      </c>
      <c r="B25" s="3" t="s">
        <v>95</v>
      </c>
      <c r="C25" s="4">
        <v>0.043</v>
      </c>
      <c r="D25" s="5">
        <v>1.28</v>
      </c>
      <c r="E25" s="4">
        <v>90.751</v>
      </c>
      <c r="F25" s="3" t="s">
        <v>96</v>
      </c>
      <c r="G25" s="3" t="s">
        <v>97</v>
      </c>
      <c r="H25" s="3" t="s">
        <v>98</v>
      </c>
      <c r="I25" s="3" t="s">
        <v>99</v>
      </c>
    </row>
    <row r="26" spans="1:9" ht="15">
      <c r="A26" s="3"/>
      <c r="B26" s="3"/>
      <c r="C26" s="7">
        <f>SUM(C20:C25)</f>
        <v>14.067999999999998</v>
      </c>
      <c r="D26" s="8">
        <f>SUM(D20:D25)</f>
        <v>422.04999999999995</v>
      </c>
      <c r="E26" s="4"/>
      <c r="F26" s="3"/>
      <c r="G26" s="3"/>
      <c r="H26" s="3"/>
      <c r="I26" s="3"/>
    </row>
    <row r="27" spans="1:9" ht="14.25">
      <c r="A27" s="3" t="s">
        <v>100</v>
      </c>
      <c r="B27" s="3" t="s">
        <v>101</v>
      </c>
      <c r="C27" s="4">
        <v>11.888</v>
      </c>
      <c r="D27" s="5">
        <v>356.65</v>
      </c>
      <c r="E27" s="4">
        <v>13.489</v>
      </c>
      <c r="F27" s="3" t="s">
        <v>102</v>
      </c>
      <c r="G27" s="3" t="s">
        <v>103</v>
      </c>
      <c r="H27" s="3" t="s">
        <v>104</v>
      </c>
      <c r="I27" s="3" t="s">
        <v>105</v>
      </c>
    </row>
    <row r="28" spans="1:9" ht="14.25">
      <c r="A28" s="3" t="s">
        <v>106</v>
      </c>
      <c r="B28" s="3" t="s">
        <v>107</v>
      </c>
      <c r="C28" s="4">
        <v>5.996</v>
      </c>
      <c r="D28" s="5">
        <v>179.87</v>
      </c>
      <c r="E28" s="4">
        <v>5.996</v>
      </c>
      <c r="F28" s="3" t="s">
        <v>108</v>
      </c>
      <c r="G28" s="3" t="s">
        <v>109</v>
      </c>
      <c r="H28" s="3" t="s">
        <v>110</v>
      </c>
      <c r="I28" s="3" t="s">
        <v>111</v>
      </c>
    </row>
    <row r="29" spans="1:9" ht="14.25">
      <c r="A29" s="3" t="s">
        <v>112</v>
      </c>
      <c r="B29" s="3" t="s">
        <v>113</v>
      </c>
      <c r="C29" s="4">
        <v>5.59</v>
      </c>
      <c r="D29" s="5">
        <v>167.69</v>
      </c>
      <c r="E29" s="4">
        <v>5.696</v>
      </c>
      <c r="F29" s="3" t="s">
        <v>114</v>
      </c>
      <c r="G29" s="3" t="s">
        <v>115</v>
      </c>
      <c r="H29" s="3" t="s">
        <v>116</v>
      </c>
      <c r="I29" s="3" t="s">
        <v>117</v>
      </c>
    </row>
    <row r="30" spans="1:9" ht="14.25">
      <c r="A30" s="3" t="s">
        <v>118</v>
      </c>
      <c r="B30" s="3" t="s">
        <v>119</v>
      </c>
      <c r="C30" s="4">
        <v>1.993</v>
      </c>
      <c r="D30" s="5">
        <v>59.79</v>
      </c>
      <c r="E30" s="4">
        <v>8.673</v>
      </c>
      <c r="F30" s="3" t="s">
        <v>120</v>
      </c>
      <c r="G30" s="3" t="s">
        <v>121</v>
      </c>
      <c r="H30" s="3" t="s">
        <v>122</v>
      </c>
      <c r="I30" s="3" t="s">
        <v>123</v>
      </c>
    </row>
    <row r="31" spans="1:9" ht="14.25">
      <c r="A31" s="3" t="s">
        <v>124</v>
      </c>
      <c r="B31" s="3" t="s">
        <v>125</v>
      </c>
      <c r="C31" s="4">
        <v>0.582</v>
      </c>
      <c r="D31" s="5">
        <v>17.46</v>
      </c>
      <c r="E31" s="4">
        <v>0.994</v>
      </c>
      <c r="F31" s="3" t="s">
        <v>126</v>
      </c>
      <c r="G31" s="3" t="s">
        <v>127</v>
      </c>
      <c r="H31" s="3" t="s">
        <v>128</v>
      </c>
      <c r="I31" s="3" t="s">
        <v>129</v>
      </c>
    </row>
    <row r="32" spans="1:9" ht="14.25">
      <c r="A32" s="3" t="s">
        <v>130</v>
      </c>
      <c r="B32" s="3" t="s">
        <v>131</v>
      </c>
      <c r="C32" s="4">
        <v>0.109</v>
      </c>
      <c r="D32" s="5">
        <v>3.26</v>
      </c>
      <c r="E32" s="4">
        <v>29.476</v>
      </c>
      <c r="F32" s="3" t="s">
        <v>132</v>
      </c>
      <c r="G32" s="3" t="s">
        <v>133</v>
      </c>
      <c r="H32" s="3" t="s">
        <v>134</v>
      </c>
      <c r="I32" s="3" t="s">
        <v>135</v>
      </c>
    </row>
    <row r="33" spans="1:9" ht="14.25">
      <c r="A33" s="3" t="s">
        <v>136</v>
      </c>
      <c r="B33" s="3" t="s">
        <v>137</v>
      </c>
      <c r="C33" s="4">
        <v>0.054</v>
      </c>
      <c r="D33" s="5">
        <v>1.63</v>
      </c>
      <c r="E33" s="4">
        <v>7.459</v>
      </c>
      <c r="F33" s="3" t="s">
        <v>138</v>
      </c>
      <c r="G33" s="3" t="s">
        <v>139</v>
      </c>
      <c r="H33" s="3" t="s">
        <v>140</v>
      </c>
      <c r="I33" s="3" t="s">
        <v>141</v>
      </c>
    </row>
    <row r="34" spans="1:9" ht="14.25">
      <c r="A34" s="3" t="s">
        <v>142</v>
      </c>
      <c r="B34" s="3" t="s">
        <v>143</v>
      </c>
      <c r="C34" s="4">
        <v>0.022</v>
      </c>
      <c r="D34" s="5">
        <v>0.67</v>
      </c>
      <c r="E34" s="4">
        <v>10.358</v>
      </c>
      <c r="F34" s="3" t="s">
        <v>144</v>
      </c>
      <c r="G34" s="3" t="s">
        <v>145</v>
      </c>
      <c r="H34" s="3" t="s">
        <v>146</v>
      </c>
      <c r="I34" s="3" t="s">
        <v>147</v>
      </c>
    </row>
    <row r="35" spans="1:9" ht="15">
      <c r="A35" s="3"/>
      <c r="B35" s="3"/>
      <c r="C35" s="7">
        <f>SUM(C27:C34)</f>
        <v>26.233999999999998</v>
      </c>
      <c r="D35" s="8">
        <f>SUM(D27:D34)</f>
        <v>787.02</v>
      </c>
      <c r="E35" s="4"/>
      <c r="F35" s="3"/>
      <c r="G35" s="3"/>
      <c r="H35" s="3"/>
      <c r="I35" s="3"/>
    </row>
    <row r="36" spans="1:9" ht="14.25">
      <c r="A36" s="3" t="s">
        <v>148</v>
      </c>
      <c r="B36" s="3" t="s">
        <v>149</v>
      </c>
      <c r="C36" s="4">
        <v>12.954</v>
      </c>
      <c r="D36" s="5">
        <v>388.62</v>
      </c>
      <c r="E36" s="4">
        <v>24.981</v>
      </c>
      <c r="F36" s="3" t="s">
        <v>150</v>
      </c>
      <c r="G36" s="3" t="s">
        <v>151</v>
      </c>
      <c r="H36" s="3" t="s">
        <v>152</v>
      </c>
      <c r="I36" s="3" t="s">
        <v>153</v>
      </c>
    </row>
    <row r="37" spans="1:9" ht="14.25">
      <c r="A37" s="3" t="s">
        <v>154</v>
      </c>
      <c r="B37" s="3" t="s">
        <v>155</v>
      </c>
      <c r="C37" s="4">
        <v>2.909</v>
      </c>
      <c r="D37" s="5">
        <v>87.28</v>
      </c>
      <c r="E37" s="4">
        <v>2.998</v>
      </c>
      <c r="F37" s="3" t="s">
        <v>156</v>
      </c>
      <c r="G37" s="3" t="s">
        <v>157</v>
      </c>
      <c r="H37" s="3" t="s">
        <v>158</v>
      </c>
      <c r="I37" s="3" t="s">
        <v>159</v>
      </c>
    </row>
    <row r="38" spans="1:9" ht="14.25">
      <c r="A38" s="3" t="s">
        <v>160</v>
      </c>
      <c r="B38" s="3" t="s">
        <v>161</v>
      </c>
      <c r="C38" s="4">
        <v>0.973</v>
      </c>
      <c r="D38" s="5">
        <v>29.19</v>
      </c>
      <c r="E38" s="4">
        <v>1</v>
      </c>
      <c r="F38" s="3" t="s">
        <v>162</v>
      </c>
      <c r="G38" s="3" t="s">
        <v>163</v>
      </c>
      <c r="H38" s="3" t="s">
        <v>164</v>
      </c>
      <c r="I38" s="3" t="s">
        <v>165</v>
      </c>
    </row>
    <row r="39" spans="1:9" ht="14.25">
      <c r="A39" s="3" t="s">
        <v>166</v>
      </c>
      <c r="B39" s="3" t="s">
        <v>167</v>
      </c>
      <c r="C39" s="4">
        <v>0.104</v>
      </c>
      <c r="D39" s="5">
        <v>3.12</v>
      </c>
      <c r="E39" s="4">
        <v>0.336</v>
      </c>
      <c r="F39" s="3" t="s">
        <v>168</v>
      </c>
      <c r="G39" s="3" t="s">
        <v>169</v>
      </c>
      <c r="H39" s="3" t="s">
        <v>170</v>
      </c>
      <c r="I39" s="3" t="s">
        <v>171</v>
      </c>
    </row>
    <row r="40" spans="1:9" ht="15">
      <c r="A40" s="3"/>
      <c r="B40" s="3"/>
      <c r="C40" s="7">
        <f>SUM(C36:C39)</f>
        <v>16.939999999999998</v>
      </c>
      <c r="D40" s="8">
        <f>SUM(D36:D39)</f>
        <v>508.21</v>
      </c>
      <c r="E40" s="4"/>
      <c r="F40" s="3"/>
      <c r="G40" s="3"/>
      <c r="H40" s="3"/>
      <c r="I40" s="3"/>
    </row>
    <row r="41" spans="1:9" ht="14.25">
      <c r="A41" s="3" t="s">
        <v>172</v>
      </c>
      <c r="B41" s="3" t="s">
        <v>173</v>
      </c>
      <c r="C41" s="4">
        <v>6.994</v>
      </c>
      <c r="D41" s="5">
        <v>209.82</v>
      </c>
      <c r="E41" s="4">
        <v>6.994</v>
      </c>
      <c r="F41" s="3" t="s">
        <v>174</v>
      </c>
      <c r="G41" s="3" t="s">
        <v>175</v>
      </c>
      <c r="H41" s="3" t="s">
        <v>176</v>
      </c>
      <c r="I41" s="3" t="s">
        <v>177</v>
      </c>
    </row>
    <row r="42" spans="1:9" ht="14.25">
      <c r="A42" s="3" t="s">
        <v>178</v>
      </c>
      <c r="B42" s="3" t="s">
        <v>179</v>
      </c>
      <c r="C42" s="4">
        <v>6.54</v>
      </c>
      <c r="D42" s="5">
        <v>196.19</v>
      </c>
      <c r="E42" s="4">
        <v>6.589</v>
      </c>
      <c r="F42" s="3" t="s">
        <v>180</v>
      </c>
      <c r="G42" s="3" t="s">
        <v>181</v>
      </c>
      <c r="H42" s="3" t="s">
        <v>182</v>
      </c>
      <c r="I42" s="3" t="s">
        <v>183</v>
      </c>
    </row>
    <row r="43" spans="1:9" ht="15">
      <c r="A43" s="3"/>
      <c r="B43" s="3"/>
      <c r="C43" s="7">
        <f>SUM(C41:C42)</f>
        <v>13.533999999999999</v>
      </c>
      <c r="D43" s="8">
        <f>SUM(D41:D42)</f>
        <v>406.01</v>
      </c>
      <c r="E43" s="4"/>
      <c r="F43" s="3"/>
      <c r="G43" s="3"/>
      <c r="H43" s="3"/>
      <c r="I43" s="3"/>
    </row>
    <row r="45" spans="3:4" ht="14.25">
      <c r="C45" s="9">
        <f>SUM(C43,C40,C35,C26,C19,C17,C15,C13,C8)</f>
        <v>94.36500000000001</v>
      </c>
      <c r="D45" s="10">
        <f>SUM(D8,D13,D15,D17,D19,D26,D35,D40,D43)</f>
        <v>2830.96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dcterms:created xsi:type="dcterms:W3CDTF">2018-02-07T13:49:53Z</dcterms:created>
  <dcterms:modified xsi:type="dcterms:W3CDTF">2018-02-08T10:26:30Z</dcterms:modified>
  <cp:category/>
  <cp:version/>
  <cp:contentType/>
  <cp:contentStatus/>
</cp:coreProperties>
</file>