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<sst xmlns="http://schemas.openxmlformats.org/spreadsheetml/2006/main" count="263" uniqueCount="128">
  <si>
    <t>Регистър на белите петна по ползватели за 2017/2018 г. - Обработваеми земи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</si>
  <si>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</si>
  <si>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</si>
  <si>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</si>
  <si>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</si>
  <si>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</si>
  <si>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</si>
  <si>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</si>
  <si>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</si>
  <si>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Недекларирана площ за</t>
  </si>
  <si>
    <t>"АГРОЕКОЕНЕРГО" ЕООД</t>
  </si>
  <si>
    <t>110</t>
  </si>
  <si>
    <t>ВЪЛЬО ДЕНЕВ ВЪЛЕВ</t>
  </si>
  <si>
    <t>70042</t>
  </si>
  <si>
    <t>Нива</t>
  </si>
  <si>
    <t>цял имот</t>
  </si>
  <si>
    <t>"ЕТ"ПВМ МАНАВСКИ-ПЕТКО ПЕТКОВ</t>
  </si>
  <si>
    <t>109</t>
  </si>
  <si>
    <t>ГОСПОДИН ПЕТКОВ ГОСПОДИНОВ</t>
  </si>
  <si>
    <t>70067</t>
  </si>
  <si>
    <t>22</t>
  </si>
  <si>
    <t>ДЕНО ДИМОВ ГОЧЕВ</t>
  </si>
  <si>
    <t>260006</t>
  </si>
  <si>
    <t>НЕДЯЛКА САВОВА ВАСИЛЕВА</t>
  </si>
  <si>
    <t>70053</t>
  </si>
  <si>
    <t>64</t>
  </si>
  <si>
    <t>ЗЛАТКА ИВАНОВА ПЕНЕВА</t>
  </si>
  <si>
    <t>200072</t>
  </si>
  <si>
    <t>ЯНКО ИВАНОВ ЗЛАТЕВ</t>
  </si>
  <si>
    <t>200073</t>
  </si>
  <si>
    <t>123</t>
  </si>
  <si>
    <t>АНДОН ИВАНОВ ИВАНОВ</t>
  </si>
  <si>
    <t>90022</t>
  </si>
  <si>
    <t>МАРИН ИВАНОВ РАЙНОВ</t>
  </si>
  <si>
    <t>90021</t>
  </si>
  <si>
    <t>НИКОЛАЙ ИВАНОВ КОЖУХАРОВ</t>
  </si>
  <si>
    <t>200083</t>
  </si>
  <si>
    <t>14</t>
  </si>
  <si>
    <t>"ГЕОЛЕНД" ЕООД</t>
  </si>
  <si>
    <t>317</t>
  </si>
  <si>
    <t>Изоставена орна земя</t>
  </si>
  <si>
    <t>"КРИСИ-ДАРИ" ЕООД</t>
  </si>
  <si>
    <t>271</t>
  </si>
  <si>
    <t>АНГЕЛ ПРОЙЧЕВ ПЕНЕВ</t>
  </si>
  <si>
    <t>40029</t>
  </si>
  <si>
    <t>11</t>
  </si>
  <si>
    <t>ПАНАЙОТ КОЛЕВ ПЕНЕВ</t>
  </si>
  <si>
    <t>70035</t>
  </si>
  <si>
    <t>ГОСПОДИН ФИЛИПОВ КАЗАКОВ</t>
  </si>
  <si>
    <t>70061</t>
  </si>
  <si>
    <t>"ПЕЛИКАН АГРО ИНВЕСТ" ЕООД</t>
  </si>
  <si>
    <t>68</t>
  </si>
  <si>
    <t>ВЪЛКАНА ПАУНОВА КОЛЕВА</t>
  </si>
  <si>
    <t>410087</t>
  </si>
  <si>
    <t>МАРИЯН ДОЙЧЕВ ДОЙЧЕВ и др.</t>
  </si>
  <si>
    <t>410035</t>
  </si>
  <si>
    <t>"ПЕЛИКАН АГРО" ЕООД</t>
  </si>
  <si>
    <t>49</t>
  </si>
  <si>
    <t>ТАНЬО ДИМОВ ТАНЕВ</t>
  </si>
  <si>
    <t>222015</t>
  </si>
  <si>
    <t>"ТРАНСВЕЛ-ВМХГ-ВЕЛКО ВЕЛЕВ"ЕТ</t>
  </si>
  <si>
    <t>30</t>
  </si>
  <si>
    <t>ПЕТКО ДИМОВ ТРОЕВ</t>
  </si>
  <si>
    <t>270048</t>
  </si>
  <si>
    <t>ЕКС АГРО ООД</t>
  </si>
  <si>
    <t>7</t>
  </si>
  <si>
    <t>ПЕТЯ ФИЛИПОВА ЯНКОВА и др.</t>
  </si>
  <si>
    <t>40055</t>
  </si>
  <si>
    <t>АНА ПЕТКОВА ПРОЙЧЕВА</t>
  </si>
  <si>
    <t>40045</t>
  </si>
  <si>
    <t>КУНА ДЕНЕВА АНГЕЛОВА</t>
  </si>
  <si>
    <t>40049</t>
  </si>
  <si>
    <t>част от имот</t>
  </si>
  <si>
    <t>ЕТ АНДРЕЙ МИТЕВ ГЕНЧЕВ</t>
  </si>
  <si>
    <t>15</t>
  </si>
  <si>
    <t>"АГРОЕЛИТ" ООД</t>
  </si>
  <si>
    <t>270008</t>
  </si>
  <si>
    <t>38</t>
  </si>
  <si>
    <t>ЩИЛИОН КОЛЕВ МИНЧЕВ</t>
  </si>
  <si>
    <t>190023</t>
  </si>
  <si>
    <t>224</t>
  </si>
  <si>
    <t>ПЕЮ ИВАНОВ КОТАКОВ</t>
  </si>
  <si>
    <t>370002</t>
  </si>
  <si>
    <t>265</t>
  </si>
  <si>
    <t>256</t>
  </si>
  <si>
    <t>ИВАН ТОДОРОВ БОЖУРОВ</t>
  </si>
  <si>
    <t>370017</t>
  </si>
  <si>
    <t>127</t>
  </si>
  <si>
    <t>ЯНКА ПЕЕВА ДИМОВА и др.</t>
  </si>
  <si>
    <t>100110</t>
  </si>
  <si>
    <t>КОЛЬО ДИМИТРОВ СТОЙКОВ</t>
  </si>
  <si>
    <t>370018</t>
  </si>
  <si>
    <t>ЕТ"ДИМИТРИНА КРЪСТЕВА УЗУНОВА"</t>
  </si>
  <si>
    <t>169</t>
  </si>
  <si>
    <t>РАДНЬО КОЛЕВ РАДНЕВ</t>
  </si>
  <si>
    <t>280016</t>
  </si>
  <si>
    <t>143</t>
  </si>
  <si>
    <t>ПЕТЪР КРЪСТЕВ ПЕТРОВ</t>
  </si>
  <si>
    <t>200139</t>
  </si>
  <si>
    <t>163</t>
  </si>
  <si>
    <t>280064</t>
  </si>
  <si>
    <t>МИТА ЖЕЛЯЗКОВА ПЕТРОВА</t>
  </si>
  <si>
    <t>200145</t>
  </si>
  <si>
    <t>КРАСИМИР ТОДОРОВ ПЕТРОВ</t>
  </si>
  <si>
    <t>200144</t>
  </si>
  <si>
    <t>ЖИВКО ТОДОРОВ ПЕТРОВ</t>
  </si>
  <si>
    <t>200143</t>
  </si>
  <si>
    <t>148</t>
  </si>
  <si>
    <t>ИВАН КОЛЕВ КОЛЕВ</t>
  </si>
  <si>
    <t>138</t>
  </si>
  <si>
    <t>ОГНЯН ЗАХАРИЕВ БАКОВ</t>
  </si>
  <si>
    <t>190073</t>
  </si>
  <si>
    <t>276</t>
  </si>
  <si>
    <t>230032</t>
  </si>
  <si>
    <t>190070</t>
  </si>
  <si>
    <t>НЕДЯЛКО МИТЕВ ГЕНЧЕВ</t>
  </si>
  <si>
    <t>161</t>
  </si>
  <si>
    <t>280032</t>
  </si>
  <si>
    <t>РОСИЦА ПЕТКОВА СТОЕВА</t>
  </si>
  <si>
    <t>5</t>
  </si>
  <si>
    <t>КОЛЬО БОЯНОВ ЙОСИФОВ</t>
  </si>
  <si>
    <t>370045</t>
  </si>
  <si>
    <t>12004</t>
  </si>
  <si>
    <t>ЙОВКА ДОЙЧЕВА МАНАВСКА</t>
  </si>
  <si>
    <t>370042</t>
  </si>
  <si>
    <t>ДЕША ХРИСТОВА МИНЕВА</t>
  </si>
  <si>
    <t>370047</t>
  </si>
  <si>
    <t>ЕКАТТЕ: 32771  с.Иречеково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</si>
</sst>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CourierCyr"/>
      <family val="0"/>
    </font>
    <font>
      <b/>
      <sz val="10"/>
      <name val="Courier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7" borderId="0" applyNumberFormat="0" applyProtection="0">
      <alignment vertical="center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23" fillId="0" borderId="10" xfId="0" applyNumberFormat="1" applyFont="1" applyBorder="1" applyAlignment="1" applyProtection="1">
      <alignment horizontal="center" wrapText="1" readingOrder="1"/>
      <protection locked="0"/>
    </xf>
    <xf numFmtId="0" fontId="22" fillId="0" borderId="10" xfId="0" applyNumberFormat="1" applyFont="1" applyBorder="1" applyAlignment="1" applyProtection="1">
      <alignment horizontal="left" readingOrder="1"/>
      <protection locked="0"/>
    </xf>
    <xf numFmtId="164" fontId="22" fillId="0" borderId="10" xfId="0" applyNumberFormat="1" applyFont="1" applyBorder="1" applyAlignment="1" applyProtection="1">
      <alignment horizontal="right" readingOrder="1"/>
      <protection locked="0"/>
    </xf>
    <xf numFmtId="2" fontId="22" fillId="0" borderId="10" xfId="0" applyNumberFormat="1" applyFont="1" applyBorder="1" applyAlignment="1" applyProtection="1">
      <alignment horizontal="right" readingOrder="1"/>
      <protection locked="0"/>
    </xf>
    <xf numFmtId="0" fontId="22" fillId="0" borderId="10" xfId="0" applyNumberFormat="1" applyFont="1" applyBorder="1" applyAlignment="1" applyProtection="1">
      <alignment horizontal="left" wrapText="1" readingOrder="1"/>
      <protection locked="0"/>
    </xf>
    <xf numFmtId="164" fontId="23" fillId="0" borderId="10" xfId="0" applyNumberFormat="1" applyFont="1" applyBorder="1" applyAlignment="1" applyProtection="1">
      <alignment horizontal="right" readingOrder="1"/>
      <protection locked="0"/>
    </xf>
    <xf numFmtId="2" fontId="23" fillId="0" borderId="10" xfId="0" applyNumberFormat="1" applyFont="1" applyBorder="1" applyAlignment="1" applyProtection="1">
      <alignment horizontal="right" readingOrder="1"/>
      <protection locked="0"/>
    </xf>
    <xf numFmtId="164" fontId="4" fillId="0" borderId="0" xfId="0" applyNumberFormat="1" applyFont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C62" sqref="C62"/>
    </sheetView>
  </sheetViews>
  <sheetFormatPr defaultColWidth="10.28125" defaultRowHeight="12.75"/>
  <cols>
    <col min="1" max="1" width="34.28125" style="1" customWidth="1"/>
    <col min="2" max="2" width="6.140625" style="1" customWidth="1"/>
    <col min="3" max="3" width="9.421875" style="1" customWidth="1"/>
    <col min="4" max="4" width="10.8515625" style="1" customWidth="1"/>
    <col min="5" max="5" width="10.140625" style="1" customWidth="1"/>
    <col min="6" max="6" width="30.00390625" style="1" customWidth="1"/>
    <col min="7" max="7" width="8.28125" style="1" customWidth="1"/>
    <col min="8" max="8" width="10.00390625" style="1" customWidth="1"/>
    <col min="9" max="9" width="14.57421875" style="1" customWidth="1"/>
  </cols>
  <sheetData>
    <row r="1" spans="1:9" ht="12.7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6" t="s">
        <v>127</v>
      </c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38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ht="12.75">
      <c r="A6" s="3" t="s">
        <v>10</v>
      </c>
      <c r="B6" s="3" t="s">
        <v>11</v>
      </c>
      <c r="C6" s="4">
        <v>4.636</v>
      </c>
      <c r="D6" s="5">
        <v>120.54</v>
      </c>
      <c r="E6" s="4">
        <v>4.857</v>
      </c>
      <c r="F6" s="3" t="s">
        <v>12</v>
      </c>
      <c r="G6" s="3" t="s">
        <v>13</v>
      </c>
      <c r="H6" s="3" t="s">
        <v>14</v>
      </c>
      <c r="I6" s="3" t="s">
        <v>15</v>
      </c>
    </row>
    <row r="7" spans="1:9" ht="12.75">
      <c r="A7" s="3"/>
      <c r="B7" s="3"/>
      <c r="C7" s="7">
        <f>SUM(C6)</f>
        <v>4.636</v>
      </c>
      <c r="D7" s="8">
        <f>SUM(D6)</f>
        <v>120.54</v>
      </c>
      <c r="E7" s="4"/>
      <c r="F7" s="3"/>
      <c r="G7" s="3"/>
      <c r="H7" s="3"/>
      <c r="I7" s="3"/>
    </row>
    <row r="8" spans="1:9" ht="12.75">
      <c r="A8" s="3" t="s">
        <v>16</v>
      </c>
      <c r="B8" s="3" t="s">
        <v>17</v>
      </c>
      <c r="C8" s="4">
        <v>17.9</v>
      </c>
      <c r="D8" s="5">
        <v>465.39</v>
      </c>
      <c r="E8" s="4">
        <v>17.9</v>
      </c>
      <c r="F8" s="3" t="s">
        <v>18</v>
      </c>
      <c r="G8" s="3" t="s">
        <v>19</v>
      </c>
      <c r="H8" s="3" t="s">
        <v>14</v>
      </c>
      <c r="I8" s="3" t="s">
        <v>15</v>
      </c>
    </row>
    <row r="9" spans="1:9" ht="12.75">
      <c r="A9" s="3" t="s">
        <v>16</v>
      </c>
      <c r="B9" s="3" t="s">
        <v>20</v>
      </c>
      <c r="C9" s="4">
        <v>8.771</v>
      </c>
      <c r="D9" s="5">
        <v>228.05</v>
      </c>
      <c r="E9" s="4">
        <v>8.771</v>
      </c>
      <c r="F9" s="3" t="s">
        <v>21</v>
      </c>
      <c r="G9" s="3" t="s">
        <v>22</v>
      </c>
      <c r="H9" s="3" t="s">
        <v>14</v>
      </c>
      <c r="I9" s="3" t="s">
        <v>15</v>
      </c>
    </row>
    <row r="10" spans="1:9" ht="12.75">
      <c r="A10" s="3" t="s">
        <v>16</v>
      </c>
      <c r="B10" s="3" t="s">
        <v>17</v>
      </c>
      <c r="C10" s="4">
        <v>6.5</v>
      </c>
      <c r="D10" s="5">
        <v>169</v>
      </c>
      <c r="E10" s="4">
        <v>6.5</v>
      </c>
      <c r="F10" s="3" t="s">
        <v>23</v>
      </c>
      <c r="G10" s="3" t="s">
        <v>24</v>
      </c>
      <c r="H10" s="3" t="s">
        <v>14</v>
      </c>
      <c r="I10" s="3" t="s">
        <v>15</v>
      </c>
    </row>
    <row r="11" spans="1:9" ht="12.75">
      <c r="A11" s="3" t="s">
        <v>16</v>
      </c>
      <c r="B11" s="3" t="s">
        <v>25</v>
      </c>
      <c r="C11" s="4">
        <v>4.705</v>
      </c>
      <c r="D11" s="5">
        <v>122.34</v>
      </c>
      <c r="E11" s="4">
        <v>4.851</v>
      </c>
      <c r="F11" s="3" t="s">
        <v>26</v>
      </c>
      <c r="G11" s="3" t="s">
        <v>27</v>
      </c>
      <c r="H11" s="3" t="s">
        <v>14</v>
      </c>
      <c r="I11" s="3" t="s">
        <v>15</v>
      </c>
    </row>
    <row r="12" spans="1:9" ht="12.75">
      <c r="A12" s="3" t="s">
        <v>16</v>
      </c>
      <c r="B12" s="3" t="s">
        <v>25</v>
      </c>
      <c r="C12" s="4">
        <v>4.619</v>
      </c>
      <c r="D12" s="5">
        <v>120.09</v>
      </c>
      <c r="E12" s="4">
        <v>4.851</v>
      </c>
      <c r="F12" s="3" t="s">
        <v>28</v>
      </c>
      <c r="G12" s="3" t="s">
        <v>29</v>
      </c>
      <c r="H12" s="3" t="s">
        <v>14</v>
      </c>
      <c r="I12" s="3" t="s">
        <v>15</v>
      </c>
    </row>
    <row r="13" spans="1:9" ht="12.75">
      <c r="A13" s="3" t="s">
        <v>16</v>
      </c>
      <c r="B13" s="3" t="s">
        <v>30</v>
      </c>
      <c r="C13" s="4">
        <v>4.4</v>
      </c>
      <c r="D13" s="5">
        <v>114.4</v>
      </c>
      <c r="E13" s="4">
        <v>4.4</v>
      </c>
      <c r="F13" s="3" t="s">
        <v>31</v>
      </c>
      <c r="G13" s="3" t="s">
        <v>32</v>
      </c>
      <c r="H13" s="3" t="s">
        <v>14</v>
      </c>
      <c r="I13" s="3" t="s">
        <v>15</v>
      </c>
    </row>
    <row r="14" spans="1:9" ht="12.75">
      <c r="A14" s="3" t="s">
        <v>16</v>
      </c>
      <c r="B14" s="3" t="s">
        <v>30</v>
      </c>
      <c r="C14" s="4">
        <v>4.4</v>
      </c>
      <c r="D14" s="5">
        <v>114.4</v>
      </c>
      <c r="E14" s="4">
        <v>4.4</v>
      </c>
      <c r="F14" s="3" t="s">
        <v>33</v>
      </c>
      <c r="G14" s="3" t="s">
        <v>34</v>
      </c>
      <c r="H14" s="3" t="s">
        <v>14</v>
      </c>
      <c r="I14" s="3" t="s">
        <v>15</v>
      </c>
    </row>
    <row r="15" spans="1:9" ht="12.75">
      <c r="A15" s="3" t="s">
        <v>16</v>
      </c>
      <c r="B15" s="3" t="s">
        <v>25</v>
      </c>
      <c r="C15" s="4">
        <v>3.332</v>
      </c>
      <c r="D15" s="5">
        <v>86.63</v>
      </c>
      <c r="E15" s="4">
        <v>4.852</v>
      </c>
      <c r="F15" s="3" t="s">
        <v>35</v>
      </c>
      <c r="G15" s="3" t="s">
        <v>36</v>
      </c>
      <c r="H15" s="3" t="s">
        <v>14</v>
      </c>
      <c r="I15" s="3" t="s">
        <v>15</v>
      </c>
    </row>
    <row r="16" spans="1:9" ht="12.75">
      <c r="A16" s="3" t="s">
        <v>16</v>
      </c>
      <c r="B16" s="3" t="s">
        <v>37</v>
      </c>
      <c r="C16" s="4">
        <v>0.761</v>
      </c>
      <c r="D16" s="5">
        <v>19.79</v>
      </c>
      <c r="E16" s="4">
        <v>7.624</v>
      </c>
      <c r="F16" s="3" t="s">
        <v>38</v>
      </c>
      <c r="G16" s="3" t="s">
        <v>39</v>
      </c>
      <c r="H16" s="3" t="s">
        <v>40</v>
      </c>
      <c r="I16" s="3" t="s">
        <v>15</v>
      </c>
    </row>
    <row r="17" spans="1:9" ht="12.75">
      <c r="A17" s="3"/>
      <c r="B17" s="3"/>
      <c r="C17" s="7">
        <f>SUM(C8:C16)</f>
        <v>55.388</v>
      </c>
      <c r="D17" s="8">
        <f>SUM(D8:D16)</f>
        <v>1440.0900000000001</v>
      </c>
      <c r="E17" s="4"/>
      <c r="F17" s="3"/>
      <c r="G17" s="3"/>
      <c r="H17" s="3"/>
      <c r="I17" s="3"/>
    </row>
    <row r="18" spans="1:9" ht="12.75">
      <c r="A18" s="3" t="s">
        <v>41</v>
      </c>
      <c r="B18" s="3" t="s">
        <v>42</v>
      </c>
      <c r="C18" s="4">
        <v>16.701</v>
      </c>
      <c r="D18" s="5">
        <v>434.22</v>
      </c>
      <c r="E18" s="4">
        <v>16.701</v>
      </c>
      <c r="F18" s="3" t="s">
        <v>43</v>
      </c>
      <c r="G18" s="3" t="s">
        <v>44</v>
      </c>
      <c r="H18" s="3" t="s">
        <v>14</v>
      </c>
      <c r="I18" s="3" t="s">
        <v>15</v>
      </c>
    </row>
    <row r="19" spans="1:9" ht="12.75">
      <c r="A19" s="3" t="s">
        <v>41</v>
      </c>
      <c r="B19" s="3" t="s">
        <v>45</v>
      </c>
      <c r="C19" s="4">
        <v>14.858</v>
      </c>
      <c r="D19" s="5">
        <v>386.31</v>
      </c>
      <c r="E19" s="4">
        <v>14.858</v>
      </c>
      <c r="F19" s="3" t="s">
        <v>46</v>
      </c>
      <c r="G19" s="3" t="s">
        <v>47</v>
      </c>
      <c r="H19" s="3" t="s">
        <v>14</v>
      </c>
      <c r="I19" s="3" t="s">
        <v>15</v>
      </c>
    </row>
    <row r="20" spans="1:9" ht="12.75">
      <c r="A20" s="3" t="s">
        <v>41</v>
      </c>
      <c r="B20" s="3" t="s">
        <v>45</v>
      </c>
      <c r="C20" s="4">
        <v>3.963</v>
      </c>
      <c r="D20" s="5">
        <v>103.04</v>
      </c>
      <c r="E20" s="4">
        <v>3.963</v>
      </c>
      <c r="F20" s="3" t="s">
        <v>48</v>
      </c>
      <c r="G20" s="3" t="s">
        <v>49</v>
      </c>
      <c r="H20" s="3" t="s">
        <v>14</v>
      </c>
      <c r="I20" s="3" t="s">
        <v>15</v>
      </c>
    </row>
    <row r="21" spans="1:9" ht="12.75">
      <c r="A21" s="3"/>
      <c r="B21" s="3"/>
      <c r="C21" s="7">
        <f>SUM(C18:C20)</f>
        <v>35.522</v>
      </c>
      <c r="D21" s="8">
        <f>SUM(D18:D20)</f>
        <v>923.5699999999999</v>
      </c>
      <c r="E21" s="7"/>
      <c r="F21" s="3"/>
      <c r="G21" s="3"/>
      <c r="H21" s="3"/>
      <c r="I21" s="3"/>
    </row>
    <row r="22" spans="1:9" ht="12.75">
      <c r="A22" s="3" t="s">
        <v>50</v>
      </c>
      <c r="B22" s="3" t="s">
        <v>51</v>
      </c>
      <c r="C22" s="4">
        <v>6.225</v>
      </c>
      <c r="D22" s="5">
        <v>161.85</v>
      </c>
      <c r="E22" s="4">
        <v>6.225</v>
      </c>
      <c r="F22" s="3" t="s">
        <v>52</v>
      </c>
      <c r="G22" s="3" t="s">
        <v>53</v>
      </c>
      <c r="H22" s="3" t="s">
        <v>14</v>
      </c>
      <c r="I22" s="3" t="s">
        <v>15</v>
      </c>
    </row>
    <row r="23" spans="1:9" ht="12.75">
      <c r="A23" s="3" t="s">
        <v>50</v>
      </c>
      <c r="B23" s="3" t="s">
        <v>51</v>
      </c>
      <c r="C23" s="4">
        <v>5.513</v>
      </c>
      <c r="D23" s="5">
        <v>143.34</v>
      </c>
      <c r="E23" s="4">
        <v>5.6</v>
      </c>
      <c r="F23" s="3" t="s">
        <v>54</v>
      </c>
      <c r="G23" s="3" t="s">
        <v>55</v>
      </c>
      <c r="H23" s="3" t="s">
        <v>14</v>
      </c>
      <c r="I23" s="3" t="s">
        <v>15</v>
      </c>
    </row>
    <row r="24" spans="1:9" ht="12.75">
      <c r="A24" s="3"/>
      <c r="B24" s="3"/>
      <c r="C24" s="7">
        <f>SUM(C22:C23)</f>
        <v>11.738</v>
      </c>
      <c r="D24" s="8">
        <f>SUM(D22:D23)</f>
        <v>305.19</v>
      </c>
      <c r="E24" s="4"/>
      <c r="F24" s="3"/>
      <c r="G24" s="3"/>
      <c r="H24" s="3"/>
      <c r="I24" s="3"/>
    </row>
    <row r="25" spans="1:9" ht="12.75">
      <c r="A25" s="3" t="s">
        <v>56</v>
      </c>
      <c r="B25" s="3" t="s">
        <v>57</v>
      </c>
      <c r="C25" s="4">
        <v>9.601</v>
      </c>
      <c r="D25" s="5">
        <v>249.63</v>
      </c>
      <c r="E25" s="4">
        <v>9.601</v>
      </c>
      <c r="F25" s="3" t="s">
        <v>58</v>
      </c>
      <c r="G25" s="3" t="s">
        <v>59</v>
      </c>
      <c r="H25" s="3" t="s">
        <v>14</v>
      </c>
      <c r="I25" s="3" t="s">
        <v>15</v>
      </c>
    </row>
    <row r="26" spans="1:9" ht="12.75">
      <c r="A26" s="3"/>
      <c r="B26" s="3"/>
      <c r="C26" s="7">
        <f>SUM(C25)</f>
        <v>9.601</v>
      </c>
      <c r="D26" s="8">
        <f>SUM(D25)</f>
        <v>249.63</v>
      </c>
      <c r="E26" s="4"/>
      <c r="F26" s="3"/>
      <c r="G26" s="3"/>
      <c r="H26" s="3"/>
      <c r="I26" s="3"/>
    </row>
    <row r="27" spans="1:9" ht="12.75">
      <c r="A27" s="3" t="s">
        <v>60</v>
      </c>
      <c r="B27" s="3" t="s">
        <v>61</v>
      </c>
      <c r="C27" s="4">
        <v>4.543</v>
      </c>
      <c r="D27" s="5">
        <v>118.12</v>
      </c>
      <c r="E27" s="4">
        <v>13.884</v>
      </c>
      <c r="F27" s="3" t="s">
        <v>62</v>
      </c>
      <c r="G27" s="3" t="s">
        <v>63</v>
      </c>
      <c r="H27" s="3" t="s">
        <v>14</v>
      </c>
      <c r="I27" s="3" t="s">
        <v>15</v>
      </c>
    </row>
    <row r="28" spans="1:9" ht="12.75">
      <c r="A28" s="3"/>
      <c r="B28" s="3"/>
      <c r="C28" s="7">
        <f>SUM(C27)</f>
        <v>4.543</v>
      </c>
      <c r="D28" s="8">
        <f>SUM(D27)</f>
        <v>118.12</v>
      </c>
      <c r="E28" s="4"/>
      <c r="F28" s="3"/>
      <c r="G28" s="3"/>
      <c r="H28" s="3"/>
      <c r="I28" s="3"/>
    </row>
    <row r="29" spans="1:9" ht="12.75">
      <c r="A29" s="3" t="s">
        <v>64</v>
      </c>
      <c r="B29" s="3" t="s">
        <v>65</v>
      </c>
      <c r="C29" s="4">
        <v>8.773</v>
      </c>
      <c r="D29" s="5">
        <v>228.1</v>
      </c>
      <c r="E29" s="4">
        <v>8.773</v>
      </c>
      <c r="F29" s="3" t="s">
        <v>66</v>
      </c>
      <c r="G29" s="3" t="s">
        <v>67</v>
      </c>
      <c r="H29" s="3" t="s">
        <v>14</v>
      </c>
      <c r="I29" s="3" t="s">
        <v>15</v>
      </c>
    </row>
    <row r="30" spans="1:9" ht="12.75">
      <c r="A30" s="3" t="s">
        <v>64</v>
      </c>
      <c r="B30" s="3" t="s">
        <v>65</v>
      </c>
      <c r="C30" s="4">
        <v>6.832</v>
      </c>
      <c r="D30" s="5">
        <v>177.63</v>
      </c>
      <c r="E30" s="4">
        <v>6.832</v>
      </c>
      <c r="F30" s="3" t="s">
        <v>68</v>
      </c>
      <c r="G30" s="3" t="s">
        <v>69</v>
      </c>
      <c r="H30" s="3" t="s">
        <v>14</v>
      </c>
      <c r="I30" s="3" t="s">
        <v>15</v>
      </c>
    </row>
    <row r="31" spans="1:9" ht="12.75">
      <c r="A31" s="3" t="s">
        <v>64</v>
      </c>
      <c r="B31" s="3" t="s">
        <v>65</v>
      </c>
      <c r="C31" s="4">
        <v>2.62</v>
      </c>
      <c r="D31" s="5">
        <v>68.12</v>
      </c>
      <c r="E31" s="4">
        <v>18.563</v>
      </c>
      <c r="F31" s="3" t="s">
        <v>70</v>
      </c>
      <c r="G31" s="3" t="s">
        <v>71</v>
      </c>
      <c r="H31" s="3" t="s">
        <v>14</v>
      </c>
      <c r="I31" s="3" t="s">
        <v>72</v>
      </c>
    </row>
    <row r="32" spans="1:9" ht="12.75">
      <c r="A32" s="3"/>
      <c r="B32" s="3"/>
      <c r="C32" s="7">
        <f>SUM(C29:C31)</f>
        <v>18.225</v>
      </c>
      <c r="D32" s="8">
        <f>SUM(D29:D31)</f>
        <v>473.85</v>
      </c>
      <c r="E32" s="4"/>
      <c r="F32" s="3"/>
      <c r="G32" s="3"/>
      <c r="H32" s="3"/>
      <c r="I32" s="3"/>
    </row>
    <row r="33" spans="1:9" ht="12.75">
      <c r="A33" s="3" t="s">
        <v>73</v>
      </c>
      <c r="B33" s="3" t="s">
        <v>74</v>
      </c>
      <c r="C33" s="4">
        <v>14.655</v>
      </c>
      <c r="D33" s="5">
        <v>381.03</v>
      </c>
      <c r="E33" s="4">
        <v>14.655</v>
      </c>
      <c r="F33" s="3" t="s">
        <v>75</v>
      </c>
      <c r="G33" s="3" t="s">
        <v>76</v>
      </c>
      <c r="H33" s="3" t="s">
        <v>14</v>
      </c>
      <c r="I33" s="3" t="s">
        <v>15</v>
      </c>
    </row>
    <row r="34" spans="1:9" ht="12.75">
      <c r="A34" s="3" t="s">
        <v>73</v>
      </c>
      <c r="B34" s="3" t="s">
        <v>77</v>
      </c>
      <c r="C34" s="4">
        <v>14.038</v>
      </c>
      <c r="D34" s="5">
        <v>364.99</v>
      </c>
      <c r="E34" s="4">
        <v>14.901</v>
      </c>
      <c r="F34" s="3" t="s">
        <v>78</v>
      </c>
      <c r="G34" s="3" t="s">
        <v>79</v>
      </c>
      <c r="H34" s="3" t="s">
        <v>14</v>
      </c>
      <c r="I34" s="3" t="s">
        <v>15</v>
      </c>
    </row>
    <row r="35" spans="1:9" ht="12.75">
      <c r="A35" s="3" t="s">
        <v>73</v>
      </c>
      <c r="B35" s="3" t="s">
        <v>80</v>
      </c>
      <c r="C35" s="4">
        <v>9.179</v>
      </c>
      <c r="D35" s="5">
        <v>238.67</v>
      </c>
      <c r="E35" s="4">
        <v>10.032</v>
      </c>
      <c r="F35" s="3" t="s">
        <v>81</v>
      </c>
      <c r="G35" s="3" t="s">
        <v>82</v>
      </c>
      <c r="H35" s="3" t="s">
        <v>14</v>
      </c>
      <c r="I35" s="3" t="s">
        <v>15</v>
      </c>
    </row>
    <row r="36" spans="1:9" ht="12.75">
      <c r="A36" s="3" t="s">
        <v>73</v>
      </c>
      <c r="B36" s="3" t="s">
        <v>83</v>
      </c>
      <c r="C36" s="4">
        <v>9.051</v>
      </c>
      <c r="D36" s="5">
        <v>235.34</v>
      </c>
      <c r="E36" s="4">
        <v>13.884</v>
      </c>
      <c r="F36" s="3" t="s">
        <v>62</v>
      </c>
      <c r="G36" s="3" t="s">
        <v>63</v>
      </c>
      <c r="H36" s="3" t="s">
        <v>14</v>
      </c>
      <c r="I36" s="3" t="s">
        <v>15</v>
      </c>
    </row>
    <row r="37" spans="1:9" ht="12.75">
      <c r="A37" s="3" t="s">
        <v>73</v>
      </c>
      <c r="B37" s="3" t="s">
        <v>84</v>
      </c>
      <c r="C37" s="4">
        <v>5.774</v>
      </c>
      <c r="D37" s="5">
        <v>150.13</v>
      </c>
      <c r="E37" s="4">
        <v>5.999</v>
      </c>
      <c r="F37" s="3" t="s">
        <v>85</v>
      </c>
      <c r="G37" s="3" t="s">
        <v>86</v>
      </c>
      <c r="H37" s="3" t="s">
        <v>14</v>
      </c>
      <c r="I37" s="3" t="s">
        <v>15</v>
      </c>
    </row>
    <row r="38" spans="1:9" ht="12.75">
      <c r="A38" s="3" t="s">
        <v>73</v>
      </c>
      <c r="B38" s="3" t="s">
        <v>87</v>
      </c>
      <c r="C38" s="4">
        <v>5.53</v>
      </c>
      <c r="D38" s="5">
        <v>143.78</v>
      </c>
      <c r="E38" s="4">
        <v>5.53</v>
      </c>
      <c r="F38" s="3" t="s">
        <v>88</v>
      </c>
      <c r="G38" s="3" t="s">
        <v>89</v>
      </c>
      <c r="H38" s="3" t="s">
        <v>14</v>
      </c>
      <c r="I38" s="3" t="s">
        <v>15</v>
      </c>
    </row>
    <row r="39" spans="1:9" ht="12.75">
      <c r="A39" s="3" t="s">
        <v>73</v>
      </c>
      <c r="B39" s="3" t="s">
        <v>84</v>
      </c>
      <c r="C39" s="4">
        <v>2.305</v>
      </c>
      <c r="D39" s="5">
        <v>59.92</v>
      </c>
      <c r="E39" s="4">
        <v>2.44</v>
      </c>
      <c r="F39" s="3" t="s">
        <v>90</v>
      </c>
      <c r="G39" s="3" t="s">
        <v>91</v>
      </c>
      <c r="H39" s="3" t="s">
        <v>14</v>
      </c>
      <c r="I39" s="3" t="s">
        <v>15</v>
      </c>
    </row>
    <row r="40" spans="1:9" ht="12.75">
      <c r="A40" s="3"/>
      <c r="B40" s="3"/>
      <c r="C40" s="7">
        <f>SUM(C33:C39)</f>
        <v>60.532000000000004</v>
      </c>
      <c r="D40" s="8">
        <f>SUM(D33:D39)</f>
        <v>1573.86</v>
      </c>
      <c r="E40" s="4"/>
      <c r="F40" s="3"/>
      <c r="G40" s="3"/>
      <c r="H40" s="3"/>
      <c r="I40" s="3"/>
    </row>
    <row r="41" spans="1:9" ht="12.75">
      <c r="A41" s="3" t="s">
        <v>92</v>
      </c>
      <c r="B41" s="3" t="s">
        <v>93</v>
      </c>
      <c r="C41" s="4">
        <v>14.571</v>
      </c>
      <c r="D41" s="5">
        <v>378.84</v>
      </c>
      <c r="E41" s="4">
        <v>17.5</v>
      </c>
      <c r="F41" s="3" t="s">
        <v>94</v>
      </c>
      <c r="G41" s="3" t="s">
        <v>95</v>
      </c>
      <c r="H41" s="3" t="s">
        <v>14</v>
      </c>
      <c r="I41" s="3" t="s">
        <v>15</v>
      </c>
    </row>
    <row r="42" spans="1:9" ht="12.75">
      <c r="A42" s="3" t="s">
        <v>92</v>
      </c>
      <c r="B42" s="3" t="s">
        <v>96</v>
      </c>
      <c r="C42" s="4">
        <v>7.027</v>
      </c>
      <c r="D42" s="5">
        <v>182.71</v>
      </c>
      <c r="E42" s="4">
        <v>7.076</v>
      </c>
      <c r="F42" s="3" t="s">
        <v>97</v>
      </c>
      <c r="G42" s="3" t="s">
        <v>98</v>
      </c>
      <c r="H42" s="3" t="s">
        <v>14</v>
      </c>
      <c r="I42" s="3" t="s">
        <v>15</v>
      </c>
    </row>
    <row r="43" spans="1:9" ht="12.75">
      <c r="A43" s="3" t="s">
        <v>92</v>
      </c>
      <c r="B43" s="3" t="s">
        <v>99</v>
      </c>
      <c r="C43" s="4">
        <v>4.091</v>
      </c>
      <c r="D43" s="5">
        <v>106.37</v>
      </c>
      <c r="E43" s="4">
        <v>4.091</v>
      </c>
      <c r="F43" s="3" t="s">
        <v>48</v>
      </c>
      <c r="G43" s="3" t="s">
        <v>100</v>
      </c>
      <c r="H43" s="3" t="s">
        <v>14</v>
      </c>
      <c r="I43" s="3" t="s">
        <v>15</v>
      </c>
    </row>
    <row r="44" spans="1:9" ht="12.75">
      <c r="A44" s="3" t="s">
        <v>92</v>
      </c>
      <c r="B44" s="3" t="s">
        <v>96</v>
      </c>
      <c r="C44" s="4">
        <v>3</v>
      </c>
      <c r="D44" s="5">
        <v>78</v>
      </c>
      <c r="E44" s="4">
        <v>3</v>
      </c>
      <c r="F44" s="3" t="s">
        <v>101</v>
      </c>
      <c r="G44" s="3" t="s">
        <v>102</v>
      </c>
      <c r="H44" s="3" t="s">
        <v>14</v>
      </c>
      <c r="I44" s="3" t="s">
        <v>15</v>
      </c>
    </row>
    <row r="45" spans="1:9" ht="12.75">
      <c r="A45" s="3" t="s">
        <v>92</v>
      </c>
      <c r="B45" s="3" t="s">
        <v>96</v>
      </c>
      <c r="C45" s="4">
        <v>3</v>
      </c>
      <c r="D45" s="5">
        <v>78</v>
      </c>
      <c r="E45" s="4">
        <v>3</v>
      </c>
      <c r="F45" s="3" t="s">
        <v>103</v>
      </c>
      <c r="G45" s="3" t="s">
        <v>104</v>
      </c>
      <c r="H45" s="3" t="s">
        <v>14</v>
      </c>
      <c r="I45" s="3" t="s">
        <v>15</v>
      </c>
    </row>
    <row r="46" spans="1:9" ht="12.75">
      <c r="A46" s="3" t="s">
        <v>92</v>
      </c>
      <c r="B46" s="3" t="s">
        <v>96</v>
      </c>
      <c r="C46" s="4">
        <v>3</v>
      </c>
      <c r="D46" s="5">
        <v>78</v>
      </c>
      <c r="E46" s="4">
        <v>3</v>
      </c>
      <c r="F46" s="3" t="s">
        <v>105</v>
      </c>
      <c r="G46" s="3" t="s">
        <v>106</v>
      </c>
      <c r="H46" s="3" t="s">
        <v>14</v>
      </c>
      <c r="I46" s="3" t="s">
        <v>15</v>
      </c>
    </row>
    <row r="47" spans="1:9" ht="12.75">
      <c r="A47" s="3" t="s">
        <v>92</v>
      </c>
      <c r="B47" s="3" t="s">
        <v>107</v>
      </c>
      <c r="C47" s="4">
        <v>0.252</v>
      </c>
      <c r="D47" s="5">
        <v>6.54</v>
      </c>
      <c r="E47" s="4">
        <v>4.852</v>
      </c>
      <c r="F47" s="3" t="s">
        <v>35</v>
      </c>
      <c r="G47" s="3" t="s">
        <v>36</v>
      </c>
      <c r="H47" s="3" t="s">
        <v>14</v>
      </c>
      <c r="I47" s="3" t="s">
        <v>15</v>
      </c>
    </row>
    <row r="48" spans="1:9" ht="12.75">
      <c r="A48" s="3"/>
      <c r="B48" s="3"/>
      <c r="C48" s="7">
        <f>SUM(C41:C47)</f>
        <v>34.941</v>
      </c>
      <c r="D48" s="8">
        <f>SUM(D41:D47)</f>
        <v>908.4599999999999</v>
      </c>
      <c r="E48" s="4"/>
      <c r="F48" s="3"/>
      <c r="G48" s="3"/>
      <c r="H48" s="3"/>
      <c r="I48" s="3"/>
    </row>
    <row r="49" spans="1:9" ht="12.75">
      <c r="A49" s="3" t="s">
        <v>108</v>
      </c>
      <c r="B49" s="3" t="s">
        <v>109</v>
      </c>
      <c r="C49" s="4">
        <v>15.519</v>
      </c>
      <c r="D49" s="5">
        <v>403.49</v>
      </c>
      <c r="E49" s="4">
        <v>15.519</v>
      </c>
      <c r="F49" s="3" t="s">
        <v>110</v>
      </c>
      <c r="G49" s="3" t="s">
        <v>111</v>
      </c>
      <c r="H49" s="3" t="s">
        <v>14</v>
      </c>
      <c r="I49" s="3" t="s">
        <v>15</v>
      </c>
    </row>
    <row r="50" spans="1:9" ht="12.75">
      <c r="A50" s="3" t="s">
        <v>108</v>
      </c>
      <c r="B50" s="3" t="s">
        <v>112</v>
      </c>
      <c r="C50" s="4">
        <v>14.5</v>
      </c>
      <c r="D50" s="5">
        <v>377</v>
      </c>
      <c r="E50" s="4">
        <v>14.5</v>
      </c>
      <c r="F50" s="3" t="s">
        <v>62</v>
      </c>
      <c r="G50" s="3" t="s">
        <v>113</v>
      </c>
      <c r="H50" s="3" t="s">
        <v>14</v>
      </c>
      <c r="I50" s="3" t="s">
        <v>15</v>
      </c>
    </row>
    <row r="51" spans="1:9" ht="12.75">
      <c r="A51" s="3" t="s">
        <v>108</v>
      </c>
      <c r="B51" s="3" t="s">
        <v>109</v>
      </c>
      <c r="C51" s="4">
        <v>4.613</v>
      </c>
      <c r="D51" s="5">
        <v>119.94</v>
      </c>
      <c r="E51" s="4">
        <v>4.613</v>
      </c>
      <c r="F51" s="3" t="s">
        <v>52</v>
      </c>
      <c r="G51" s="3" t="s">
        <v>114</v>
      </c>
      <c r="H51" s="3" t="s">
        <v>14</v>
      </c>
      <c r="I51" s="3" t="s">
        <v>15</v>
      </c>
    </row>
    <row r="52" spans="1:9" ht="12.75">
      <c r="A52" s="3"/>
      <c r="B52" s="3"/>
      <c r="C52" s="7">
        <f>SUM(C49:C51)</f>
        <v>34.632</v>
      </c>
      <c r="D52" s="8">
        <f>SUM(D48:D51)</f>
        <v>1808.8899999999999</v>
      </c>
      <c r="E52" s="4"/>
      <c r="F52" s="3"/>
      <c r="G52" s="3"/>
      <c r="H52" s="3"/>
      <c r="I52" s="3"/>
    </row>
    <row r="53" spans="1:9" ht="12.75">
      <c r="A53" s="3" t="s">
        <v>115</v>
      </c>
      <c r="B53" s="3" t="s">
        <v>116</v>
      </c>
      <c r="C53" s="4">
        <v>21.6</v>
      </c>
      <c r="D53" s="5">
        <v>561.6</v>
      </c>
      <c r="E53" s="4">
        <v>21.6</v>
      </c>
      <c r="F53" s="3" t="s">
        <v>81</v>
      </c>
      <c r="G53" s="3" t="s">
        <v>117</v>
      </c>
      <c r="H53" s="3" t="s">
        <v>14</v>
      </c>
      <c r="I53" s="3" t="s">
        <v>15</v>
      </c>
    </row>
    <row r="54" spans="1:9" ht="12.75">
      <c r="A54" s="3"/>
      <c r="B54" s="3"/>
      <c r="C54" s="7">
        <f>SUM(C53)</f>
        <v>21.6</v>
      </c>
      <c r="D54" s="8">
        <f>SUM(D53)</f>
        <v>561.6</v>
      </c>
      <c r="E54" s="4"/>
      <c r="F54" s="3"/>
      <c r="G54" s="3"/>
      <c r="H54" s="3"/>
      <c r="I54" s="3"/>
    </row>
    <row r="55" spans="1:9" ht="12.75">
      <c r="A55" s="3" t="s">
        <v>118</v>
      </c>
      <c r="B55" s="3" t="s">
        <v>119</v>
      </c>
      <c r="C55" s="4">
        <v>4.462</v>
      </c>
      <c r="D55" s="5">
        <v>116.02</v>
      </c>
      <c r="E55" s="4">
        <v>4.502</v>
      </c>
      <c r="F55" s="3" t="s">
        <v>120</v>
      </c>
      <c r="G55" s="3" t="s">
        <v>121</v>
      </c>
      <c r="H55" s="3" t="s">
        <v>14</v>
      </c>
      <c r="I55" s="3" t="s">
        <v>15</v>
      </c>
    </row>
    <row r="56" spans="1:9" ht="12.75">
      <c r="A56" s="3" t="s">
        <v>118</v>
      </c>
      <c r="B56" s="3" t="s">
        <v>119</v>
      </c>
      <c r="C56" s="4">
        <v>3.106</v>
      </c>
      <c r="D56" s="5">
        <v>80.75</v>
      </c>
      <c r="E56" s="4">
        <v>3.112</v>
      </c>
      <c r="F56" s="3" t="s">
        <v>78</v>
      </c>
      <c r="G56" s="3" t="s">
        <v>122</v>
      </c>
      <c r="H56" s="3" t="s">
        <v>14</v>
      </c>
      <c r="I56" s="3" t="s">
        <v>15</v>
      </c>
    </row>
    <row r="57" spans="1:9" ht="12.75">
      <c r="A57" s="3" t="s">
        <v>118</v>
      </c>
      <c r="B57" s="3" t="s">
        <v>119</v>
      </c>
      <c r="C57" s="4">
        <v>1.222</v>
      </c>
      <c r="D57" s="5">
        <v>31.77</v>
      </c>
      <c r="E57" s="4">
        <v>1.222</v>
      </c>
      <c r="F57" s="3" t="s">
        <v>123</v>
      </c>
      <c r="G57" s="3" t="s">
        <v>124</v>
      </c>
      <c r="H57" s="3" t="s">
        <v>14</v>
      </c>
      <c r="I57" s="3" t="s">
        <v>15</v>
      </c>
    </row>
    <row r="58" spans="1:9" ht="12.75">
      <c r="A58" s="3" t="s">
        <v>118</v>
      </c>
      <c r="B58" s="3" t="s">
        <v>119</v>
      </c>
      <c r="C58" s="4">
        <v>1</v>
      </c>
      <c r="D58" s="5">
        <v>26</v>
      </c>
      <c r="E58" s="4">
        <v>1</v>
      </c>
      <c r="F58" s="3" t="s">
        <v>125</v>
      </c>
      <c r="G58" s="3" t="s">
        <v>126</v>
      </c>
      <c r="H58" s="3" t="s">
        <v>14</v>
      </c>
      <c r="I58" s="3" t="s">
        <v>15</v>
      </c>
    </row>
    <row r="59" spans="1:9" ht="12.75">
      <c r="A59" s="3"/>
      <c r="B59" s="3"/>
      <c r="C59" s="7">
        <f>SUM(C55:C58)</f>
        <v>9.79</v>
      </c>
      <c r="D59" s="8">
        <f>SUM(D55:D58)</f>
        <v>254.54</v>
      </c>
      <c r="E59" s="4"/>
      <c r="F59" s="3"/>
      <c r="G59" s="3"/>
      <c r="H59" s="3"/>
      <c r="I59" s="3"/>
    </row>
    <row r="61" ht="14.25">
      <c r="C61" s="9">
        <f>SUM(C59,C54,C52,C48,C40,C32,C28,C26,C24,C21,C17,C7)</f>
        <v>301.148</v>
      </c>
    </row>
  </sheetData>
  <sheetProtection/>
  <mergeCells count="4">
    <mergeCell ref="A1:I1"/>
    <mergeCell ref="A2:I2"/>
    <mergeCell ref="A3:I3"/>
    <mergeCell ref="A4:I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2018-02-13T14:57:27Z</cp:lastPrinted>
  <dcterms:created xsi:type="dcterms:W3CDTF">2018-02-13T14:04:22Z</dcterms:created>
  <dcterms:modified xsi:type="dcterms:W3CDTF">2018-02-16T07:59:54Z</dcterms:modified>
  <cp:category/>
  <cp:version/>
  <cp:contentType/>
  <cp:contentStatus/>
</cp:coreProperties>
</file>