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<sst xmlns="http://schemas.openxmlformats.org/spreadsheetml/2006/main" count="134" uniqueCount="81">
  <si>
    <t>Регистър на белите петна по ползватели за 2014/2015 г. - обработваеми земи</t>
  </si>
  <si>
    <t>ЕКАТТЕ: 43615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</si>
  <si>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</si>
  <si>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</si>
  <si>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</si>
  <si>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</si>
  <si>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</si>
  <si>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</si>
  <si>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</si>
  <si>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</si>
  <si>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</si>
  <si>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</si>
  <si>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</si>
  <si>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</si>
  <si>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ЕТ"ДИК-99-ДИМИТЪР ДИМИТРОВ"</t>
  </si>
  <si>
    <t>36</t>
  </si>
  <si>
    <t>СТОЯН ГЕОРГИЕВ ДОЙЧЕВ</t>
  </si>
  <si>
    <t>80100</t>
  </si>
  <si>
    <t>80.100</t>
  </si>
  <si>
    <t>Посевна площ</t>
  </si>
  <si>
    <t>цял имот</t>
  </si>
  <si>
    <t>16</t>
  </si>
  <si>
    <t>ДОЙЧО МИХОВ РУСЕВ</t>
  </si>
  <si>
    <t>30150</t>
  </si>
  <si>
    <t>30.150</t>
  </si>
  <si>
    <t>34</t>
  </si>
  <si>
    <t>60290</t>
  </si>
  <si>
    <t>60.290</t>
  </si>
  <si>
    <t>9</t>
  </si>
  <si>
    <t>260050</t>
  </si>
  <si>
    <t>260.50</t>
  </si>
  <si>
    <t>23</t>
  </si>
  <si>
    <t>ПЕПА КОЙНОВА КЪНЕВА и др.</t>
  </si>
  <si>
    <t>330013</t>
  </si>
  <si>
    <t>330.13</t>
  </si>
  <si>
    <t>13</t>
  </si>
  <si>
    <t>РЕНИ ХРИСТОВА АЛАШКА и др.</t>
  </si>
  <si>
    <t>270060</t>
  </si>
  <si>
    <t>270.60</t>
  </si>
  <si>
    <t>2</t>
  </si>
  <si>
    <t>130530</t>
  </si>
  <si>
    <t>130.530</t>
  </si>
  <si>
    <t>35</t>
  </si>
  <si>
    <t>ДОНА ЖЕЛЯЗКОВА МАРИНОВА</t>
  </si>
  <si>
    <t>70175</t>
  </si>
  <si>
    <t>70.175</t>
  </si>
  <si>
    <t>ЗЕМИ ПО ЧЛ.19 ОТ ЗСПЗЗ</t>
  </si>
  <si>
    <t>260229</t>
  </si>
  <si>
    <t>260.229</t>
  </si>
  <si>
    <t>ЕТ"МИЛИТОН-ГЕОРГИ ГЕОРГИЕВ"</t>
  </si>
  <si>
    <t>3</t>
  </si>
  <si>
    <t>110070</t>
  </si>
  <si>
    <t>110.70</t>
  </si>
  <si>
    <t>21</t>
  </si>
  <si>
    <t>ГЕОРГИ НАЧЕВ МАРКОВ</t>
  </si>
  <si>
    <t>260210</t>
  </si>
  <si>
    <t>260.210</t>
  </si>
  <si>
    <t>ЕТ"ЯНАКИЕВ - МИТКО ЯНАКИЕВ"</t>
  </si>
  <si>
    <t>38</t>
  </si>
  <si>
    <t>10080</t>
  </si>
  <si>
    <t>10.80</t>
  </si>
  <si>
    <t>7</t>
  </si>
  <si>
    <t>ИВАН МАРИНОВ ДОЙЧЕВ</t>
  </si>
  <si>
    <t>280115</t>
  </si>
  <si>
    <t>280.115</t>
  </si>
  <si>
    <t>МАРИН ИВАНОВ ДОЙЧЕВ</t>
  </si>
  <si>
    <t>280140</t>
  </si>
  <si>
    <t>280.140</t>
  </si>
  <si>
    <t>4</t>
  </si>
  <si>
    <t>ГЕОРГИ ДИМИТРОВ РАДЕВ</t>
  </si>
  <si>
    <t>362228</t>
  </si>
  <si>
    <t>362.228</t>
  </si>
  <si>
    <t>ЙОРДАН ДОЙЧЕВ ЙОРДАНОВ</t>
  </si>
  <si>
    <t>50</t>
  </si>
  <si>
    <t>ЖЕЛЯЗКО ЯНЧЕВ КЪНЧЕВ</t>
  </si>
  <si>
    <t>362220</t>
  </si>
  <si>
    <t>362.220</t>
  </si>
  <si>
    <t>6</t>
  </si>
  <si>
    <t>362225</t>
  </si>
  <si>
    <t>362.225</t>
  </si>
  <si>
    <t>с. Леярово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</si>
</sst>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shrinkToFi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wrapText="1" readingOrder="1"/>
    </xf>
    <xf numFmtId="0" fontId="5" fillId="0" borderId="2" xfId="0" applyNumberFormat="1" applyFont="1" applyBorder="1" applyAlignment="1">
      <alignment horizontal="left" shrinkToFit="1" readingOrder="1"/>
    </xf>
    <xf numFmtId="0" fontId="5" fillId="0" borderId="2" xfId="0" applyNumberFormat="1" applyFont="1" applyBorder="1" applyAlignment="1">
      <alignment horizontal="left" readingOrder="1"/>
    </xf>
    <xf numFmtId="164" fontId="5" fillId="0" borderId="2" xfId="0" applyNumberFormat="1" applyFont="1" applyBorder="1" applyAlignment="1">
      <alignment horizontal="right" readingOrder="1"/>
    </xf>
    <xf numFmtId="2" fontId="5" fillId="0" borderId="2" xfId="0" applyNumberFormat="1" applyFont="1" applyBorder="1" applyAlignment="1">
      <alignment horizontal="right" readingOrder="1"/>
    </xf>
    <xf numFmtId="0" fontId="5" fillId="0" borderId="2" xfId="0" applyNumberFormat="1" applyFont="1" applyBorder="1" applyAlignment="1">
      <alignment horizontal="left" wrapText="1" readingOrder="1"/>
    </xf>
    <xf numFmtId="0" fontId="5" fillId="0" borderId="3" xfId="0" applyNumberFormat="1" applyFont="1" applyBorder="1" applyAlignment="1">
      <alignment horizontal="left" shrinkToFit="1" readingOrder="1"/>
    </xf>
    <xf numFmtId="0" fontId="5" fillId="0" borderId="3" xfId="0" applyNumberFormat="1" applyFont="1" applyBorder="1" applyAlignment="1">
      <alignment horizontal="left" readingOrder="1"/>
    </xf>
    <xf numFmtId="164" fontId="5" fillId="0" borderId="3" xfId="0" applyNumberFormat="1" applyFont="1" applyBorder="1" applyAlignment="1">
      <alignment horizontal="right" readingOrder="1"/>
    </xf>
    <xf numFmtId="2" fontId="5" fillId="0" borderId="3" xfId="0" applyNumberFormat="1" applyFont="1" applyBorder="1" applyAlignment="1">
      <alignment horizontal="right" readingOrder="1"/>
    </xf>
    <xf numFmtId="0" fontId="5" fillId="0" borderId="3" xfId="0" applyNumberFormat="1" applyFont="1" applyBorder="1" applyAlignment="1">
      <alignment horizontal="left" wrapText="1" readingOrder="1"/>
    </xf>
    <xf numFmtId="0" fontId="6" fillId="3" borderId="4" xfId="0" applyNumberFormat="1" applyFont="1" applyFill="1" applyBorder="1" applyAlignment="1">
      <alignment horizontal="left" shrinkToFit="1" readingOrder="1"/>
    </xf>
    <xf numFmtId="0" fontId="6" fillId="3" borderId="5" xfId="0" applyNumberFormat="1" applyFont="1" applyFill="1" applyBorder="1" applyAlignment="1">
      <alignment horizontal="left" readingOrder="1"/>
    </xf>
    <xf numFmtId="164" fontId="6" fillId="3" borderId="5" xfId="0" applyNumberFormat="1" applyFont="1" applyFill="1" applyBorder="1" applyAlignment="1">
      <alignment horizontal="right" readingOrder="1"/>
    </xf>
    <xf numFmtId="2" fontId="6" fillId="3" borderId="5" xfId="0" applyNumberFormat="1" applyFont="1" applyFill="1" applyBorder="1" applyAlignment="1">
      <alignment horizontal="right" readingOrder="1"/>
    </xf>
    <xf numFmtId="0" fontId="6" fillId="3" borderId="5" xfId="0" applyNumberFormat="1" applyFont="1" applyFill="1" applyBorder="1" applyAlignment="1">
      <alignment horizontal="left" shrinkToFit="1" readingOrder="1"/>
    </xf>
    <xf numFmtId="0" fontId="6" fillId="3" borderId="5" xfId="0" applyNumberFormat="1" applyFont="1" applyFill="1" applyBorder="1" applyAlignment="1">
      <alignment horizontal="left" wrapText="1" readingOrder="1"/>
    </xf>
    <xf numFmtId="0" fontId="6" fillId="3" borderId="6" xfId="0" applyNumberFormat="1" applyFont="1" applyFill="1" applyBorder="1" applyAlignment="1">
      <alignment horizontal="left" readingOrder="1"/>
    </xf>
    <xf numFmtId="0" fontId="6" fillId="3" borderId="7" xfId="0" applyNumberFormat="1" applyFont="1" applyFill="1" applyBorder="1" applyAlignment="1">
      <alignment horizontal="left" shrinkToFit="1" readingOrder="1"/>
    </xf>
    <xf numFmtId="0" fontId="6" fillId="3" borderId="8" xfId="0" applyNumberFormat="1" applyFont="1" applyFill="1" applyBorder="1" applyAlignment="1">
      <alignment horizontal="left" wrapText="1" readingOrder="1"/>
    </xf>
    <xf numFmtId="164" fontId="6" fillId="3" borderId="8" xfId="0" applyNumberFormat="1" applyFont="1" applyFill="1" applyBorder="1" applyAlignment="1">
      <alignment horizontal="left" wrapText="1" readingOrder="1"/>
    </xf>
    <xf numFmtId="2" fontId="6" fillId="3" borderId="8" xfId="0" applyNumberFormat="1" applyFont="1" applyFill="1" applyBorder="1" applyAlignment="1">
      <alignment horizontal="left" wrapText="1" readingOrder="1"/>
    </xf>
    <xf numFmtId="0" fontId="6" fillId="3" borderId="9" xfId="0" applyNumberFormat="1" applyFont="1" applyFill="1" applyBorder="1" applyAlignment="1">
      <alignment horizontal="left" wrapText="1" readingOrder="1"/>
    </xf>
    <xf numFmtId="0" fontId="6" fillId="3" borderId="10" xfId="0" applyNumberFormat="1" applyFont="1" applyFill="1" applyBorder="1" applyAlignment="1">
      <alignment horizontal="left" wrapText="1" readingOrder="1"/>
    </xf>
    <xf numFmtId="0" fontId="6" fillId="3" borderId="11" xfId="0" applyNumberFormat="1" applyFont="1" applyFill="1" applyBorder="1" applyAlignment="1">
      <alignment horizontal="left" wrapText="1" readingOrder="1"/>
    </xf>
    <xf numFmtId="0" fontId="6" fillId="3" borderId="12" xfId="0" applyNumberFormat="1" applyFont="1" applyFill="1" applyBorder="1" applyAlignment="1">
      <alignment horizontal="left" wrapText="1" readingOrder="1"/>
    </xf>
    <xf numFmtId="164" fontId="6" fillId="3" borderId="11" xfId="0" applyNumberFormat="1" applyFont="1" applyFill="1" applyBorder="1" applyAlignment="1">
      <alignment horizontal="left" wrapText="1" readingOrder="1"/>
    </xf>
    <xf numFmtId="2" fontId="6" fillId="3" borderId="11" xfId="0" applyNumberFormat="1" applyFont="1" applyFill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8.00390625" style="2" customWidth="1"/>
    <col min="2" max="2" width="4.28125" style="2" customWidth="1"/>
    <col min="3" max="3" width="10.00390625" style="2" customWidth="1"/>
    <col min="4" max="5" width="8.8515625" style="2" customWidth="1"/>
    <col min="6" max="6" width="8.57421875" style="2" customWidth="1"/>
    <col min="7" max="7" width="25.00390625" style="2" customWidth="1"/>
    <col min="8" max="8" width="8.28125" style="2" customWidth="1"/>
    <col min="9" max="9" width="8.00390625" style="2" customWidth="1"/>
    <col min="10" max="10" width="12.28125" style="2" customWidth="1"/>
    <col min="11" max="11" width="5.421875" style="2" customWidth="1"/>
    <col min="12" max="12" width="11.57421875" style="2" customWidth="1"/>
    <col min="13" max="16384" width="10.28125" style="0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60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5" t="s">
        <v>14</v>
      </c>
      <c r="B6" s="6" t="s">
        <v>15</v>
      </c>
      <c r="C6" s="7">
        <v>245.031</v>
      </c>
      <c r="D6" s="7">
        <v>38.312</v>
      </c>
      <c r="E6" s="8">
        <v>1034.44</v>
      </c>
      <c r="F6" s="7">
        <v>39.001</v>
      </c>
      <c r="G6" s="5" t="s">
        <v>16</v>
      </c>
      <c r="H6" s="6" t="s">
        <v>17</v>
      </c>
      <c r="I6" s="6" t="s">
        <v>18</v>
      </c>
      <c r="J6" s="5" t="s">
        <v>19</v>
      </c>
      <c r="K6" s="9"/>
      <c r="L6" s="6" t="s">
        <v>20</v>
      </c>
    </row>
    <row r="7" spans="1:12" ht="14.25">
      <c r="A7" s="5" t="s">
        <v>14</v>
      </c>
      <c r="B7" s="6" t="s">
        <v>21</v>
      </c>
      <c r="C7" s="7">
        <v>562.435</v>
      </c>
      <c r="D7" s="7">
        <v>20.686</v>
      </c>
      <c r="E7" s="8">
        <v>558.51</v>
      </c>
      <c r="F7" s="7">
        <v>22.189</v>
      </c>
      <c r="G7" s="5" t="s">
        <v>22</v>
      </c>
      <c r="H7" s="6" t="s">
        <v>23</v>
      </c>
      <c r="I7" s="6" t="s">
        <v>24</v>
      </c>
      <c r="J7" s="5" t="s">
        <v>19</v>
      </c>
      <c r="K7" s="9"/>
      <c r="L7" s="6" t="s">
        <v>20</v>
      </c>
    </row>
    <row r="8" spans="1:12" ht="14.25">
      <c r="A8" s="5" t="s">
        <v>14</v>
      </c>
      <c r="B8" s="6" t="s">
        <v>25</v>
      </c>
      <c r="C8" s="7">
        <v>616.515</v>
      </c>
      <c r="D8" s="7">
        <v>9.965</v>
      </c>
      <c r="E8" s="8">
        <v>269.05</v>
      </c>
      <c r="F8" s="7">
        <v>10.294</v>
      </c>
      <c r="G8" s="5" t="s">
        <v>16</v>
      </c>
      <c r="H8" s="6" t="s">
        <v>26</v>
      </c>
      <c r="I8" s="6" t="s">
        <v>27</v>
      </c>
      <c r="J8" s="5" t="s">
        <v>19</v>
      </c>
      <c r="K8" s="9"/>
      <c r="L8" s="6" t="s">
        <v>20</v>
      </c>
    </row>
    <row r="9" spans="1:12" ht="14.25">
      <c r="A9" s="5" t="s">
        <v>14</v>
      </c>
      <c r="B9" s="6" t="s">
        <v>28</v>
      </c>
      <c r="C9" s="7">
        <v>429.04</v>
      </c>
      <c r="D9" s="7">
        <v>9.452</v>
      </c>
      <c r="E9" s="8">
        <v>255.22</v>
      </c>
      <c r="F9" s="7">
        <v>9.998</v>
      </c>
      <c r="G9" s="5" t="s">
        <v>16</v>
      </c>
      <c r="H9" s="6" t="s">
        <v>29</v>
      </c>
      <c r="I9" s="6" t="s">
        <v>30</v>
      </c>
      <c r="J9" s="5" t="s">
        <v>19</v>
      </c>
      <c r="K9" s="9"/>
      <c r="L9" s="6" t="s">
        <v>20</v>
      </c>
    </row>
    <row r="10" spans="1:12" ht="14.25">
      <c r="A10" s="5" t="s">
        <v>14</v>
      </c>
      <c r="B10" s="6" t="s">
        <v>31</v>
      </c>
      <c r="C10" s="7">
        <v>94.451</v>
      </c>
      <c r="D10" s="7">
        <v>4.084</v>
      </c>
      <c r="E10" s="8">
        <v>110.27</v>
      </c>
      <c r="F10" s="7">
        <v>5.535</v>
      </c>
      <c r="G10" s="5" t="s">
        <v>32</v>
      </c>
      <c r="H10" s="6" t="s">
        <v>33</v>
      </c>
      <c r="I10" s="6" t="s">
        <v>34</v>
      </c>
      <c r="J10" s="5" t="s">
        <v>19</v>
      </c>
      <c r="K10" s="9"/>
      <c r="L10" s="6" t="s">
        <v>20</v>
      </c>
    </row>
    <row r="11" spans="1:12" ht="14.25">
      <c r="A11" s="5" t="s">
        <v>14</v>
      </c>
      <c r="B11" s="6" t="s">
        <v>35</v>
      </c>
      <c r="C11" s="7">
        <v>67.329</v>
      </c>
      <c r="D11" s="7">
        <v>2.253</v>
      </c>
      <c r="E11" s="8">
        <v>60.82</v>
      </c>
      <c r="F11" s="7">
        <v>4.001</v>
      </c>
      <c r="G11" s="5" t="s">
        <v>36</v>
      </c>
      <c r="H11" s="6" t="s">
        <v>37</v>
      </c>
      <c r="I11" s="6" t="s">
        <v>38</v>
      </c>
      <c r="J11" s="5" t="s">
        <v>19</v>
      </c>
      <c r="K11" s="9"/>
      <c r="L11" s="6" t="s">
        <v>20</v>
      </c>
    </row>
    <row r="12" spans="1:12" ht="14.25">
      <c r="A12" s="5" t="s">
        <v>14</v>
      </c>
      <c r="B12" s="6" t="s">
        <v>39</v>
      </c>
      <c r="C12" s="7">
        <v>200.607</v>
      </c>
      <c r="D12" s="7">
        <v>2.2</v>
      </c>
      <c r="E12" s="8">
        <v>59.41</v>
      </c>
      <c r="F12" s="7">
        <v>6.003</v>
      </c>
      <c r="G12" s="5" t="s">
        <v>16</v>
      </c>
      <c r="H12" s="6" t="s">
        <v>40</v>
      </c>
      <c r="I12" s="6" t="s">
        <v>41</v>
      </c>
      <c r="J12" s="5" t="s">
        <v>19</v>
      </c>
      <c r="K12" s="9"/>
      <c r="L12" s="6" t="s">
        <v>20</v>
      </c>
    </row>
    <row r="13" spans="1:12" ht="14.25">
      <c r="A13" s="5" t="s">
        <v>14</v>
      </c>
      <c r="B13" s="6" t="s">
        <v>42</v>
      </c>
      <c r="C13" s="7">
        <v>466.183</v>
      </c>
      <c r="D13" s="7">
        <v>1.992</v>
      </c>
      <c r="E13" s="8">
        <v>53.78</v>
      </c>
      <c r="F13" s="7">
        <v>1.998</v>
      </c>
      <c r="G13" s="5" t="s">
        <v>43</v>
      </c>
      <c r="H13" s="6" t="s">
        <v>44</v>
      </c>
      <c r="I13" s="6" t="s">
        <v>45</v>
      </c>
      <c r="J13" s="5" t="s">
        <v>19</v>
      </c>
      <c r="K13" s="9"/>
      <c r="L13" s="6" t="s">
        <v>20</v>
      </c>
    </row>
    <row r="14" spans="1:12" ht="15" thickBot="1">
      <c r="A14" s="10" t="s">
        <v>14</v>
      </c>
      <c r="B14" s="11" t="s">
        <v>28</v>
      </c>
      <c r="C14" s="12">
        <v>429.04</v>
      </c>
      <c r="D14" s="12">
        <v>1.934</v>
      </c>
      <c r="E14" s="13">
        <v>52.23</v>
      </c>
      <c r="F14" s="12">
        <v>2.698</v>
      </c>
      <c r="G14" s="10" t="s">
        <v>46</v>
      </c>
      <c r="H14" s="11" t="s">
        <v>47</v>
      </c>
      <c r="I14" s="11" t="s">
        <v>48</v>
      </c>
      <c r="J14" s="10" t="s">
        <v>19</v>
      </c>
      <c r="K14" s="14"/>
      <c r="L14" s="11" t="s">
        <v>20</v>
      </c>
    </row>
    <row r="15" spans="1:12" ht="15.75" thickBot="1">
      <c r="A15" s="20"/>
      <c r="B15" s="21"/>
      <c r="C15" s="22"/>
      <c r="D15" s="22">
        <f>SUM(D6:D14)</f>
        <v>90.878</v>
      </c>
      <c r="E15" s="23">
        <f>SUM(E6:E14)</f>
        <v>2453.73</v>
      </c>
      <c r="F15" s="22"/>
      <c r="G15" s="24"/>
      <c r="H15" s="21"/>
      <c r="I15" s="21"/>
      <c r="J15" s="24"/>
      <c r="K15" s="25"/>
      <c r="L15" s="26"/>
    </row>
    <row r="16" spans="1:12" ht="14.25">
      <c r="A16" s="15" t="s">
        <v>49</v>
      </c>
      <c r="B16" s="16" t="s">
        <v>50</v>
      </c>
      <c r="C16" s="17">
        <v>74.481</v>
      </c>
      <c r="D16" s="17">
        <v>7.487</v>
      </c>
      <c r="E16" s="18">
        <v>202.15</v>
      </c>
      <c r="F16" s="17">
        <v>8.004</v>
      </c>
      <c r="G16" s="15" t="s">
        <v>22</v>
      </c>
      <c r="H16" s="16" t="s">
        <v>51</v>
      </c>
      <c r="I16" s="16" t="s">
        <v>52</v>
      </c>
      <c r="J16" s="15" t="s">
        <v>19</v>
      </c>
      <c r="K16" s="19"/>
      <c r="L16" s="16" t="s">
        <v>20</v>
      </c>
    </row>
    <row r="17" spans="1:12" ht="15" thickBot="1">
      <c r="A17" s="10" t="s">
        <v>49</v>
      </c>
      <c r="B17" s="11" t="s">
        <v>53</v>
      </c>
      <c r="C17" s="12">
        <v>39.349</v>
      </c>
      <c r="D17" s="12">
        <v>1.074</v>
      </c>
      <c r="E17" s="13">
        <v>28.99</v>
      </c>
      <c r="F17" s="12">
        <v>1.999</v>
      </c>
      <c r="G17" s="10" t="s">
        <v>54</v>
      </c>
      <c r="H17" s="11" t="s">
        <v>55</v>
      </c>
      <c r="I17" s="11" t="s">
        <v>56</v>
      </c>
      <c r="J17" s="10" t="s">
        <v>19</v>
      </c>
      <c r="K17" s="14"/>
      <c r="L17" s="11" t="s">
        <v>20</v>
      </c>
    </row>
    <row r="18" spans="1:12" ht="15.75" thickBot="1">
      <c r="A18" s="20"/>
      <c r="B18" s="21"/>
      <c r="C18" s="22"/>
      <c r="D18" s="22">
        <f>SUM(D16:D17)</f>
        <v>8.561</v>
      </c>
      <c r="E18" s="23">
        <f>SUM(E16:E17)</f>
        <v>231.14000000000001</v>
      </c>
      <c r="F18" s="22"/>
      <c r="G18" s="24"/>
      <c r="H18" s="21"/>
      <c r="I18" s="21"/>
      <c r="J18" s="24"/>
      <c r="K18" s="25"/>
      <c r="L18" s="26"/>
    </row>
    <row r="19" spans="1:12" ht="14.25">
      <c r="A19" s="15" t="s">
        <v>57</v>
      </c>
      <c r="B19" s="16" t="s">
        <v>58</v>
      </c>
      <c r="C19" s="17">
        <v>442.656</v>
      </c>
      <c r="D19" s="17">
        <v>33.812</v>
      </c>
      <c r="E19" s="18">
        <v>912.92</v>
      </c>
      <c r="F19" s="17">
        <v>33.812</v>
      </c>
      <c r="G19" s="15" t="s">
        <v>16</v>
      </c>
      <c r="H19" s="16" t="s">
        <v>59</v>
      </c>
      <c r="I19" s="16" t="s">
        <v>60</v>
      </c>
      <c r="J19" s="15" t="s">
        <v>19</v>
      </c>
      <c r="K19" s="19"/>
      <c r="L19" s="16" t="s">
        <v>20</v>
      </c>
    </row>
    <row r="20" spans="1:12" ht="14.25">
      <c r="A20" s="5" t="s">
        <v>57</v>
      </c>
      <c r="B20" s="6" t="s">
        <v>61</v>
      </c>
      <c r="C20" s="7">
        <v>280.621</v>
      </c>
      <c r="D20" s="7">
        <v>3.934</v>
      </c>
      <c r="E20" s="8">
        <v>106.21</v>
      </c>
      <c r="F20" s="7">
        <v>4.001</v>
      </c>
      <c r="G20" s="5" t="s">
        <v>62</v>
      </c>
      <c r="H20" s="6" t="s">
        <v>63</v>
      </c>
      <c r="I20" s="6" t="s">
        <v>64</v>
      </c>
      <c r="J20" s="5" t="s">
        <v>19</v>
      </c>
      <c r="K20" s="9"/>
      <c r="L20" s="6" t="s">
        <v>20</v>
      </c>
    </row>
    <row r="21" spans="1:12" ht="14.25">
      <c r="A21" s="5" t="s">
        <v>57</v>
      </c>
      <c r="B21" s="6" t="s">
        <v>61</v>
      </c>
      <c r="C21" s="7">
        <v>280.621</v>
      </c>
      <c r="D21" s="7">
        <v>3.922</v>
      </c>
      <c r="E21" s="8">
        <v>105.91</v>
      </c>
      <c r="F21" s="7">
        <v>4.002</v>
      </c>
      <c r="G21" s="5" t="s">
        <v>65</v>
      </c>
      <c r="H21" s="6" t="s">
        <v>66</v>
      </c>
      <c r="I21" s="6" t="s">
        <v>67</v>
      </c>
      <c r="J21" s="5" t="s">
        <v>19</v>
      </c>
      <c r="K21" s="9"/>
      <c r="L21" s="6" t="s">
        <v>20</v>
      </c>
    </row>
    <row r="22" spans="1:12" ht="15" thickBot="1">
      <c r="A22" s="10" t="s">
        <v>57</v>
      </c>
      <c r="B22" s="11" t="s">
        <v>68</v>
      </c>
      <c r="C22" s="12">
        <v>22.044</v>
      </c>
      <c r="D22" s="12">
        <v>1.836</v>
      </c>
      <c r="E22" s="13">
        <v>49.57</v>
      </c>
      <c r="F22" s="12">
        <v>1.836</v>
      </c>
      <c r="G22" s="10" t="s">
        <v>69</v>
      </c>
      <c r="H22" s="11" t="s">
        <v>70</v>
      </c>
      <c r="I22" s="11" t="s">
        <v>71</v>
      </c>
      <c r="J22" s="10" t="s">
        <v>19</v>
      </c>
      <c r="K22" s="14"/>
      <c r="L22" s="11" t="s">
        <v>20</v>
      </c>
    </row>
    <row r="23" spans="1:12" ht="15.75" thickBot="1">
      <c r="A23" s="20"/>
      <c r="B23" s="21"/>
      <c r="C23" s="22"/>
      <c r="D23" s="22">
        <f>SUM(D19:D22)</f>
        <v>43.50399999999999</v>
      </c>
      <c r="E23" s="23">
        <f>SUM(E19:E22)</f>
        <v>1174.61</v>
      </c>
      <c r="F23" s="22"/>
      <c r="G23" s="24"/>
      <c r="H23" s="21"/>
      <c r="I23" s="21"/>
      <c r="J23" s="24"/>
      <c r="K23" s="25"/>
      <c r="L23" s="26"/>
    </row>
    <row r="24" spans="1:12" ht="14.25">
      <c r="A24" s="15" t="s">
        <v>72</v>
      </c>
      <c r="B24" s="16" t="s">
        <v>73</v>
      </c>
      <c r="C24" s="17">
        <v>6.489</v>
      </c>
      <c r="D24" s="17">
        <v>3.044</v>
      </c>
      <c r="E24" s="18">
        <v>82.19</v>
      </c>
      <c r="F24" s="17">
        <v>3.044</v>
      </c>
      <c r="G24" s="15" t="s">
        <v>74</v>
      </c>
      <c r="H24" s="16" t="s">
        <v>75</v>
      </c>
      <c r="I24" s="16" t="s">
        <v>76</v>
      </c>
      <c r="J24" s="15" t="s">
        <v>19</v>
      </c>
      <c r="K24" s="19"/>
      <c r="L24" s="16" t="s">
        <v>20</v>
      </c>
    </row>
    <row r="25" spans="1:12" ht="15" thickBot="1">
      <c r="A25" s="10" t="s">
        <v>72</v>
      </c>
      <c r="B25" s="11" t="s">
        <v>77</v>
      </c>
      <c r="C25" s="12">
        <v>1.359</v>
      </c>
      <c r="D25" s="12">
        <v>1.359</v>
      </c>
      <c r="E25" s="13">
        <v>36.69</v>
      </c>
      <c r="F25" s="12">
        <v>1.397</v>
      </c>
      <c r="G25" s="10" t="s">
        <v>46</v>
      </c>
      <c r="H25" s="11" t="s">
        <v>78</v>
      </c>
      <c r="I25" s="11" t="s">
        <v>79</v>
      </c>
      <c r="J25" s="10" t="s">
        <v>19</v>
      </c>
      <c r="K25" s="14"/>
      <c r="L25" s="11" t="s">
        <v>20</v>
      </c>
    </row>
    <row r="26" spans="1:12" ht="15">
      <c r="A26" s="27"/>
      <c r="B26" s="28"/>
      <c r="C26" s="28"/>
      <c r="D26" s="29">
        <f>SUM(D24:D25)</f>
        <v>4.4030000000000005</v>
      </c>
      <c r="E26" s="30">
        <f>SUM(E24:E25)</f>
        <v>118.88</v>
      </c>
      <c r="F26" s="28"/>
      <c r="G26" s="28"/>
      <c r="H26" s="28"/>
      <c r="I26" s="28"/>
      <c r="J26" s="28"/>
      <c r="K26" s="28"/>
      <c r="L26" s="31"/>
    </row>
    <row r="27" spans="1:12" ht="15.75" thickBot="1">
      <c r="A27" s="32"/>
      <c r="B27" s="33"/>
      <c r="C27" s="33"/>
      <c r="D27" s="35">
        <f>SUM(D26,D23,D18,D15)</f>
        <v>147.346</v>
      </c>
      <c r="E27" s="36">
        <f>SUM(E26,E23,E18,E15)</f>
        <v>3978.3599999999997</v>
      </c>
      <c r="F27" s="33"/>
      <c r="G27" s="33"/>
      <c r="H27" s="33"/>
      <c r="I27" s="33"/>
      <c r="J27" s="33"/>
      <c r="K27" s="33"/>
      <c r="L27" s="34"/>
    </row>
  </sheetData>
  <mergeCells count="4">
    <mergeCell ref="A1:L1"/>
    <mergeCell ref="A2:L2"/>
    <mergeCell ref="A3:L3"/>
    <mergeCell ref="A4:L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dcterms:created xsi:type="dcterms:W3CDTF">2015-05-25T10:24:49Z</dcterms:created>
  <dcterms:modified xsi:type="dcterms:W3CDTF">2015-05-25T10:24:49Z</dcterms:modified>
  <cp:category/>
  <cp:version/>
  <cp:contentType/>
  <cp:contentStatus/>
</cp:coreProperties>
</file>