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<sst xmlns="http://schemas.openxmlformats.org/spreadsheetml/2006/main" count="306" uniqueCount="301">
  <si>
    <t>Регистър на белите петна по ползватели за 2018/2019 г. - Обработваеми земи</t>
  </si>
  <si>
    <t>ЕКАТТЕ: 06001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</si>
  <si>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</si>
  <si>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</si>
  <si>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</si>
  <si>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</si>
  <si>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</si>
  <si>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</si>
  <si>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</si>
  <si>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</si>
  <si>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</si>
  <si>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Категория</t>
  </si>
  <si>
    <t>Недекларирана площ за</t>
  </si>
  <si>
    <t>"ДИВАС АГРО" ООД</t>
  </si>
  <si>
    <t>16</t>
  </si>
  <si>
    <t>16001</t>
  </si>
  <si>
    <t>Нива</t>
  </si>
  <si>
    <t>5</t>
  </si>
  <si>
    <t>цял имот</t>
  </si>
  <si>
    <t>"ДИВАС АГРО" ООД</t>
  </si>
  <si>
    <t>16</t>
  </si>
  <si>
    <t>16032</t>
  </si>
  <si>
    <t>Нива</t>
  </si>
  <si>
    <t>5</t>
  </si>
  <si>
    <t>цял имот</t>
  </si>
  <si>
    <t>"ДИВАС АГРО" ООД</t>
  </si>
  <si>
    <t>74</t>
  </si>
  <si>
    <t>81058</t>
  </si>
  <si>
    <t>Нива</t>
  </si>
  <si>
    <t>10</t>
  </si>
  <si>
    <t>цял имот</t>
  </si>
  <si>
    <t>"ДИВАС АГРО" ООД</t>
  </si>
  <si>
    <t>11</t>
  </si>
  <si>
    <t>18038</t>
  </si>
  <si>
    <t>Нива</t>
  </si>
  <si>
    <t>5</t>
  </si>
  <si>
    <t>част от имот</t>
  </si>
  <si>
    <t>"МАРГАРИТА" ЕООД</t>
  </si>
  <si>
    <t>103</t>
  </si>
  <si>
    <t>25001</t>
  </si>
  <si>
    <t>Нива</t>
  </si>
  <si>
    <t>4</t>
  </si>
  <si>
    <t>цял имот</t>
  </si>
  <si>
    <t>"ТРЕМОНД" АД</t>
  </si>
  <si>
    <t>7</t>
  </si>
  <si>
    <t>78066</t>
  </si>
  <si>
    <t>Нива</t>
  </si>
  <si>
    <t>6</t>
  </si>
  <si>
    <t>цял имот</t>
  </si>
  <si>
    <t>"ТРЕМОНД" АД</t>
  </si>
  <si>
    <t>17</t>
  </si>
  <si>
    <t>471040</t>
  </si>
  <si>
    <t>Нива</t>
  </si>
  <si>
    <t>4</t>
  </si>
  <si>
    <t>част от имот</t>
  </si>
  <si>
    <t>"ТРЕМОНД" АД</t>
  </si>
  <si>
    <t>146</t>
  </si>
  <si>
    <t>3014</t>
  </si>
  <si>
    <t>Нива</t>
  </si>
  <si>
    <t>5</t>
  </si>
  <si>
    <t>цял имот</t>
  </si>
  <si>
    <t>"ТРЕМОНД" АД</t>
  </si>
  <si>
    <t>36</t>
  </si>
  <si>
    <t>91120</t>
  </si>
  <si>
    <t>Нива</t>
  </si>
  <si>
    <t>5</t>
  </si>
  <si>
    <t>цял имот</t>
  </si>
  <si>
    <t>"ТРЕМОНД" АД</t>
  </si>
  <si>
    <t>36</t>
  </si>
  <si>
    <t>91123</t>
  </si>
  <si>
    <t>Нива</t>
  </si>
  <si>
    <t>5</t>
  </si>
  <si>
    <t>цял имот</t>
  </si>
  <si>
    <t>"ТРЕМОНД" АД</t>
  </si>
  <si>
    <t>9</t>
  </si>
  <si>
    <t>71025</t>
  </si>
  <si>
    <t>Нива</t>
  </si>
  <si>
    <t>3</t>
  </si>
  <si>
    <t>цял имот</t>
  </si>
  <si>
    <t>"ТРЕМОНД" АД</t>
  </si>
  <si>
    <t>146</t>
  </si>
  <si>
    <t>3015</t>
  </si>
  <si>
    <t>Нива</t>
  </si>
  <si>
    <t>5</t>
  </si>
  <si>
    <t>цял имот</t>
  </si>
  <si>
    <t>"ТРЕМОНД" АД</t>
  </si>
  <si>
    <t>146</t>
  </si>
  <si>
    <t>3009</t>
  </si>
  <si>
    <t>Нива</t>
  </si>
  <si>
    <t>5</t>
  </si>
  <si>
    <t>цял имот</t>
  </si>
  <si>
    <t>"ТРЕМОНД" АД</t>
  </si>
  <si>
    <t>36</t>
  </si>
  <si>
    <t>91125</t>
  </si>
  <si>
    <t>Нива</t>
  </si>
  <si>
    <t>5</t>
  </si>
  <si>
    <t>цял имот</t>
  </si>
  <si>
    <t>"ТРЕМОНД" АД</t>
  </si>
  <si>
    <t>36</t>
  </si>
  <si>
    <t>91122</t>
  </si>
  <si>
    <t>Нива</t>
  </si>
  <si>
    <t>5</t>
  </si>
  <si>
    <t>цял имот</t>
  </si>
  <si>
    <t>"ТРЕМОНД" АД</t>
  </si>
  <si>
    <t>36</t>
  </si>
  <si>
    <t>91121</t>
  </si>
  <si>
    <t>Нива</t>
  </si>
  <si>
    <t>5</t>
  </si>
  <si>
    <t>цял имот</t>
  </si>
  <si>
    <t>"ТРЕМОНД" АД</t>
  </si>
  <si>
    <t>27</t>
  </si>
  <si>
    <t>52008</t>
  </si>
  <si>
    <t>Нива</t>
  </si>
  <si>
    <t>10</t>
  </si>
  <si>
    <t>цял имот</t>
  </si>
  <si>
    <t>"ТРЕМОНД" АД</t>
  </si>
  <si>
    <t>26</t>
  </si>
  <si>
    <t>52010</t>
  </si>
  <si>
    <t>Нива</t>
  </si>
  <si>
    <t>10</t>
  </si>
  <si>
    <t>цял имот</t>
  </si>
  <si>
    <t>"ТРЕМОНД" АД</t>
  </si>
  <si>
    <t>36</t>
  </si>
  <si>
    <t>91129</t>
  </si>
  <si>
    <t>Нива</t>
  </si>
  <si>
    <t>5</t>
  </si>
  <si>
    <t>цял имот</t>
  </si>
  <si>
    <t>"ТРЕМОНД" АД</t>
  </si>
  <si>
    <t>17</t>
  </si>
  <si>
    <t>52010</t>
  </si>
  <si>
    <t>Нива</t>
  </si>
  <si>
    <t>10</t>
  </si>
  <si>
    <t>цял имот</t>
  </si>
  <si>
    <t>ГАЛИН ЖЕЙНОВ ЖЕЙНОВ</t>
  </si>
  <si>
    <t>42</t>
  </si>
  <si>
    <t>БАЙ ЛАНД ЕООД</t>
  </si>
  <si>
    <t>57010</t>
  </si>
  <si>
    <t>Нива</t>
  </si>
  <si>
    <t>4</t>
  </si>
  <si>
    <t>част от имот</t>
  </si>
  <si>
    <t>ДЕМЕТРА 72 ЕООД</t>
  </si>
  <si>
    <t>49</t>
  </si>
  <si>
    <t>78019</t>
  </si>
  <si>
    <t>Нива</t>
  </si>
  <si>
    <t>6</t>
  </si>
  <si>
    <t>цял имот</t>
  </si>
  <si>
    <t>ДЕМЕТРА 72 ЕООД</t>
  </si>
  <si>
    <t>53</t>
  </si>
  <si>
    <t>"ЕЛАНА АГРОКРЕДИТ" АД</t>
  </si>
  <si>
    <t>58006</t>
  </si>
  <si>
    <t>Нива</t>
  </si>
  <si>
    <t>4</t>
  </si>
  <si>
    <t>част от имот</t>
  </si>
  <si>
    <t>ДЕМЕТРА 72 ЕООД</t>
  </si>
  <si>
    <t>53</t>
  </si>
  <si>
    <t>"ЕЛАНА АГРОКРЕДИТ" АД</t>
  </si>
  <si>
    <t>58001</t>
  </si>
  <si>
    <t>Нива</t>
  </si>
  <si>
    <t>4</t>
  </si>
  <si>
    <t>част от имот</t>
  </si>
  <si>
    <t>ДЕМЕТРА 72 ЕООД</t>
  </si>
  <si>
    <t>60</t>
  </si>
  <si>
    <t>31004</t>
  </si>
  <si>
    <t>Нива</t>
  </si>
  <si>
    <t>3</t>
  </si>
  <si>
    <t>част от имот</t>
  </si>
  <si>
    <t>ДЕМЕТРА 72 ЕООД</t>
  </si>
  <si>
    <t>165</t>
  </si>
  <si>
    <t>БАЙ ЛАНД ЕООД</t>
  </si>
  <si>
    <t>57010</t>
  </si>
  <si>
    <t>Нива</t>
  </si>
  <si>
    <t>4</t>
  </si>
  <si>
    <t>част от имот</t>
  </si>
  <si>
    <t>ЕЛЕНКА ПЕТРОВА ПАНАЙОТОВА</t>
  </si>
  <si>
    <t>150</t>
  </si>
  <si>
    <t>91118</t>
  </si>
  <si>
    <t>Нива</t>
  </si>
  <si>
    <t>5</t>
  </si>
  <si>
    <t>част от имот</t>
  </si>
  <si>
    <t>ЕТ МИЛЪР-МИЛКО МИЛКОВ</t>
  </si>
  <si>
    <t>169</t>
  </si>
  <si>
    <t>19132</t>
  </si>
  <si>
    <t>Нива</t>
  </si>
  <si>
    <t>4</t>
  </si>
  <si>
    <t>цял имот</t>
  </si>
  <si>
    <t>ЕТ МИЛЪР-МИЛКО МИЛКОВ</t>
  </si>
  <si>
    <t>92</t>
  </si>
  <si>
    <t>23089</t>
  </si>
  <si>
    <t>Нива</t>
  </si>
  <si>
    <t>4</t>
  </si>
  <si>
    <t>цял имот</t>
  </si>
  <si>
    <t>НИКО ПАНЕВ НИКОВ</t>
  </si>
  <si>
    <t>149</t>
  </si>
  <si>
    <t>91067</t>
  </si>
  <si>
    <t>Нива</t>
  </si>
  <si>
    <t>5</t>
  </si>
  <si>
    <t>цял имот</t>
  </si>
  <si>
    <t>НИКО ПАНЕВ НИКОВ</t>
  </si>
  <si>
    <t>58</t>
  </si>
  <si>
    <t>3046</t>
  </si>
  <si>
    <t>Нива</t>
  </si>
  <si>
    <t>5</t>
  </si>
  <si>
    <t>цял имот</t>
  </si>
  <si>
    <t>НИКО ПАНЕВ НИКОВ</t>
  </si>
  <si>
    <t>58</t>
  </si>
  <si>
    <t>3045</t>
  </si>
  <si>
    <t>Нива</t>
  </si>
  <si>
    <t>5</t>
  </si>
  <si>
    <t>цял имот</t>
  </si>
  <si>
    <t>НИКО ПАНЕВ НИКОВ</t>
  </si>
  <si>
    <t>149</t>
  </si>
  <si>
    <t>90492</t>
  </si>
  <si>
    <t>Нива</t>
  </si>
  <si>
    <t>5</t>
  </si>
  <si>
    <t>цял имот</t>
  </si>
  <si>
    <t>НИКО ПАНЕВ НИКОВ</t>
  </si>
  <si>
    <t>149</t>
  </si>
  <si>
    <t>90493</t>
  </si>
  <si>
    <t>Нива</t>
  </si>
  <si>
    <t>5</t>
  </si>
  <si>
    <t>цял имот</t>
  </si>
  <si>
    <t>НИКО ПАНЕВ НИКОВ</t>
  </si>
  <si>
    <t>149</t>
  </si>
  <si>
    <t>90491</t>
  </si>
  <si>
    <t>Нива</t>
  </si>
  <si>
    <t>5</t>
  </si>
  <si>
    <t>цял имот</t>
  </si>
  <si>
    <t>ПЕТЪР АТАНАСОВ ДЖЕНКОВ</t>
  </si>
  <si>
    <t>176</t>
  </si>
  <si>
    <t>44031</t>
  </si>
  <si>
    <t>Нива</t>
  </si>
  <si>
    <t>4</t>
  </si>
  <si>
    <t>цял имот</t>
  </si>
  <si>
    <t>ПЕТЪР АТАНАСОВ ДЖЕНКОВ</t>
  </si>
  <si>
    <t>62</t>
  </si>
  <si>
    <t>34031</t>
  </si>
  <si>
    <t>Нива</t>
  </si>
  <si>
    <t>3</t>
  </si>
  <si>
    <t>цял имот</t>
  </si>
  <si>
    <t>ПК"ТРУД"</t>
  </si>
  <si>
    <t>79</t>
  </si>
  <si>
    <t>ОМЕГА АГРО ИНВЕСТ ЕАД</t>
  </si>
  <si>
    <t>19039</t>
  </si>
  <si>
    <t>Нива</t>
  </si>
  <si>
    <t>5</t>
  </si>
  <si>
    <t>цял имот</t>
  </si>
  <si>
    <t>СТОЮ СТОЯНОВ ДИМОВ</t>
  </si>
  <si>
    <t>194</t>
  </si>
  <si>
    <t>91120</t>
  </si>
  <si>
    <t>Нива</t>
  </si>
  <si>
    <t>5</t>
  </si>
  <si>
    <t>цял имот</t>
  </si>
  <si>
    <t>СТОЯН ХРИСТОВ ДОНЕВ</t>
  </si>
  <si>
    <t>44</t>
  </si>
  <si>
    <t>15005</t>
  </si>
  <si>
    <t>Нива</t>
  </si>
  <si>
    <t>5</t>
  </si>
  <si>
    <t>цял имот</t>
  </si>
  <si>
    <t>"ДИВАС АГРО" ООД Общо</t>
  </si>
  <si>
    <t>"МАРГАРИТА" ЕООД Общо</t>
  </si>
  <si>
    <t>"ТРЕМОНД" АД Общо</t>
  </si>
  <si>
    <t>ГАЛИН ЖЕЙНОВ ЖЕЙНОВ Общо</t>
  </si>
  <si>
    <t>ДЕМЕТРА 72 ЕООД Общо</t>
  </si>
  <si>
    <t>ЕЛЕНКА ПЕТРОВА ПАНАЙОТОВА Общо</t>
  </si>
  <si>
    <t>ЕТ МИЛЪР-МИЛКО МИЛКОВ Общо</t>
  </si>
  <si>
    <t>НИКО ПАНЕВ НИКОВ Общо</t>
  </si>
  <si>
    <t>ПЕТЪР АТАНАСОВ ДЖЕНКОВ Общо</t>
  </si>
  <si>
    <t>ПК"ТРУД" Общо</t>
  </si>
  <si>
    <t>СТОЮ СТОЯНОВ ДИМОВ Общо</t>
  </si>
  <si>
    <t>СТОЯН ХРИСТОВ ДОНЕВ Общо</t>
  </si>
  <si>
    <t>Обща сума</t>
  </si>
  <si>
    <t>АВЖ</t>
  </si>
  <si>
    <t>ИЯВ</t>
  </si>
  <si>
    <t>АКК</t>
  </si>
  <si>
    <t>РЯК и др.</t>
  </si>
  <si>
    <t>СНН</t>
  </si>
  <si>
    <t>ЗПД</t>
  </si>
  <si>
    <t>ИПП</t>
  </si>
  <si>
    <t>АКРАМ</t>
  </si>
  <si>
    <t>ПВК</t>
  </si>
  <si>
    <t>АИН</t>
  </si>
  <si>
    <t>МВД</t>
  </si>
  <si>
    <t>ККА</t>
  </si>
  <si>
    <t>ПКП</t>
  </si>
  <si>
    <t>МИН</t>
  </si>
  <si>
    <t>ТТЖ</t>
  </si>
  <si>
    <t>КАК и др.</t>
  </si>
  <si>
    <t>ИДЯ</t>
  </si>
  <si>
    <t>СГИ</t>
  </si>
  <si>
    <t>ККК</t>
  </si>
  <si>
    <t>ПДЖ и др.</t>
  </si>
  <si>
    <t>ВСМ</t>
  </si>
  <si>
    <t>ЕНП</t>
  </si>
  <si>
    <t>РТК</t>
  </si>
  <si>
    <t>ИДИ</t>
  </si>
  <si>
    <t>ПГИ</t>
  </si>
  <si>
    <t>ЯГП</t>
  </si>
  <si>
    <t>ДГВ</t>
  </si>
  <si>
    <t>ИВП</t>
  </si>
  <si>
    <t>ДХА</t>
  </si>
  <si>
    <t>АДК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</si>
</sst>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7" borderId="0" applyNumberFormat="0" applyProtection="0">
      <alignment vertical="center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13" fillId="7" borderId="2" applyNumberFormat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7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5" fillId="0" borderId="10" xfId="0" applyNumberFormat="1" applyFont="1" applyBorder="1" applyAlignment="1" applyProtection="1">
      <alignment horizontal="left" readingOrder="1"/>
      <protection locked="0"/>
    </xf>
    <xf numFmtId="0" fontId="4" fillId="24" borderId="10" xfId="0" applyNumberFormat="1" applyFont="1" applyFill="1" applyBorder="1" applyAlignment="1" applyProtection="1">
      <alignment horizontal="left" readingOrder="1"/>
      <protection locked="0"/>
    </xf>
    <xf numFmtId="172" fontId="4" fillId="24" borderId="10" xfId="0" applyNumberFormat="1" applyFont="1" applyFill="1" applyBorder="1" applyAlignment="1" applyProtection="1">
      <alignment horizontal="right" readingOrder="1"/>
      <protection locked="0"/>
    </xf>
    <xf numFmtId="0" fontId="5" fillId="24" borderId="10" xfId="0" applyNumberFormat="1" applyFont="1" applyFill="1" applyBorder="1" applyAlignment="1" applyProtection="1">
      <alignment horizontal="center" readingOrder="1"/>
      <protection locked="0"/>
    </xf>
    <xf numFmtId="172" fontId="5" fillId="24" borderId="10" xfId="0" applyNumberFormat="1" applyFont="1" applyFill="1" applyBorder="1" applyAlignment="1" applyProtection="1">
      <alignment horizontal="right" readingOrder="1"/>
      <protection locked="0"/>
    </xf>
    <xf numFmtId="2" fontId="5" fillId="24" borderId="10" xfId="0" applyNumberFormat="1" applyFont="1" applyFill="1" applyBorder="1" applyAlignment="1" applyProtection="1">
      <alignment horizontal="right" readingOrder="1"/>
      <protection locked="0"/>
    </xf>
    <xf numFmtId="0" fontId="4" fillId="0" borderId="0" xfId="0" applyNumberFormat="1" applyFont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G56" sqref="G56"/>
    </sheetView>
  </sheetViews>
  <sheetFormatPr defaultColWidth="10.28125" defaultRowHeight="12.75" outlineLevelRow="2"/>
  <cols>
    <col min="1" max="1" width="28.00390625" style="1" customWidth="1"/>
    <col min="2" max="2" width="4.140625" style="1" customWidth="1"/>
    <col min="3" max="3" width="13.00390625" style="1" customWidth="1"/>
    <col min="4" max="4" width="11.00390625" style="1" customWidth="1"/>
    <col min="5" max="5" width="11.7109375" style="1" customWidth="1"/>
    <col min="6" max="6" width="10.57421875" style="1" customWidth="1"/>
    <col min="7" max="7" width="29.57421875" style="1" customWidth="1"/>
    <col min="8" max="8" width="9.140625" style="1" customWidth="1"/>
    <col min="9" max="9" width="7.140625" style="1" customWidth="1"/>
    <col min="10" max="10" width="4.421875" style="1" customWidth="1"/>
    <col min="11" max="11" width="11.28125" style="1" customWidth="1"/>
  </cols>
  <sheetData>
    <row r="1" spans="1:11" ht="14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60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</row>
    <row r="6" spans="1:11" ht="14.25" outlineLevel="2">
      <c r="A6" s="3" t="s">
        <v>13</v>
      </c>
      <c r="B6" s="3" t="s">
        <v>14</v>
      </c>
      <c r="C6" s="4">
        <v>275.068</v>
      </c>
      <c r="D6" s="4">
        <v>7.977</v>
      </c>
      <c r="E6" s="5">
        <v>127.64</v>
      </c>
      <c r="F6" s="4">
        <v>7.999</v>
      </c>
      <c r="G6" s="3" t="s">
        <v>271</v>
      </c>
      <c r="H6" s="3" t="s">
        <v>15</v>
      </c>
      <c r="I6" s="3" t="s">
        <v>16</v>
      </c>
      <c r="J6" s="3" t="s">
        <v>17</v>
      </c>
      <c r="K6" s="3" t="s">
        <v>18</v>
      </c>
    </row>
    <row r="7" spans="1:11" ht="14.25" outlineLevel="2">
      <c r="A7" s="3" t="s">
        <v>19</v>
      </c>
      <c r="B7" s="3" t="s">
        <v>20</v>
      </c>
      <c r="C7" s="4">
        <v>275.068</v>
      </c>
      <c r="D7" s="4">
        <v>3.749</v>
      </c>
      <c r="E7" s="5">
        <v>59.98</v>
      </c>
      <c r="F7" s="4">
        <v>3.749</v>
      </c>
      <c r="G7" s="3" t="s">
        <v>272</v>
      </c>
      <c r="H7" s="3" t="s">
        <v>21</v>
      </c>
      <c r="I7" s="3" t="s">
        <v>22</v>
      </c>
      <c r="J7" s="3" t="s">
        <v>23</v>
      </c>
      <c r="K7" s="3" t="s">
        <v>24</v>
      </c>
    </row>
    <row r="8" spans="1:11" ht="14.25" outlineLevel="2">
      <c r="A8" s="3" t="s">
        <v>25</v>
      </c>
      <c r="B8" s="3" t="s">
        <v>26</v>
      </c>
      <c r="C8" s="4">
        <v>150.166</v>
      </c>
      <c r="D8" s="4">
        <v>2.253</v>
      </c>
      <c r="E8" s="5">
        <v>36.05</v>
      </c>
      <c r="F8" s="4">
        <v>13</v>
      </c>
      <c r="G8" s="3" t="s">
        <v>273</v>
      </c>
      <c r="H8" s="3" t="s">
        <v>27</v>
      </c>
      <c r="I8" s="3" t="s">
        <v>28</v>
      </c>
      <c r="J8" s="3" t="s">
        <v>29</v>
      </c>
      <c r="K8" s="3" t="s">
        <v>30</v>
      </c>
    </row>
    <row r="9" spans="1:11" ht="14.25" outlineLevel="2">
      <c r="A9" s="3" t="s">
        <v>31</v>
      </c>
      <c r="B9" s="3" t="s">
        <v>32</v>
      </c>
      <c r="C9" s="4">
        <v>518.565</v>
      </c>
      <c r="D9" s="4">
        <v>0.02</v>
      </c>
      <c r="E9" s="5">
        <v>0.32</v>
      </c>
      <c r="F9" s="4">
        <v>12.799</v>
      </c>
      <c r="G9" s="3" t="s">
        <v>274</v>
      </c>
      <c r="H9" s="3" t="s">
        <v>33</v>
      </c>
      <c r="I9" s="3" t="s">
        <v>34</v>
      </c>
      <c r="J9" s="3" t="s">
        <v>35</v>
      </c>
      <c r="K9" s="3" t="s">
        <v>36</v>
      </c>
    </row>
    <row r="10" spans="1:11" ht="15" outlineLevel="1">
      <c r="A10" s="6" t="s">
        <v>258</v>
      </c>
      <c r="B10" s="3"/>
      <c r="C10" s="4"/>
      <c r="D10" s="4">
        <f>SUBTOTAL(9,D6:D9)</f>
        <v>13.999</v>
      </c>
      <c r="E10" s="5">
        <f>SUBTOTAL(9,E6:E9)</f>
        <v>223.99</v>
      </c>
      <c r="F10" s="4"/>
      <c r="G10" s="3"/>
      <c r="H10" s="3"/>
      <c r="I10" s="3"/>
      <c r="J10" s="3"/>
      <c r="K10" s="3"/>
    </row>
    <row r="11" spans="1:11" ht="14.25" outlineLevel="2">
      <c r="A11" s="3" t="s">
        <v>37</v>
      </c>
      <c r="B11" s="3" t="s">
        <v>38</v>
      </c>
      <c r="C11" s="4">
        <v>25.815</v>
      </c>
      <c r="D11" s="4">
        <v>2.4</v>
      </c>
      <c r="E11" s="5">
        <v>38.4</v>
      </c>
      <c r="F11" s="4">
        <v>2.4</v>
      </c>
      <c r="G11" s="3" t="s">
        <v>275</v>
      </c>
      <c r="H11" s="3" t="s">
        <v>39</v>
      </c>
      <c r="I11" s="3" t="s">
        <v>40</v>
      </c>
      <c r="J11" s="3" t="s">
        <v>41</v>
      </c>
      <c r="K11" s="3" t="s">
        <v>42</v>
      </c>
    </row>
    <row r="12" spans="1:11" ht="15" outlineLevel="1">
      <c r="A12" s="6" t="s">
        <v>259</v>
      </c>
      <c r="B12" s="3"/>
      <c r="C12" s="4"/>
      <c r="D12" s="4">
        <f>SUBTOTAL(9,D11:D11)</f>
        <v>2.4</v>
      </c>
      <c r="E12" s="5">
        <f>SUBTOTAL(9,E11:E11)</f>
        <v>38.4</v>
      </c>
      <c r="F12" s="4"/>
      <c r="G12" s="3"/>
      <c r="H12" s="3"/>
      <c r="I12" s="3"/>
      <c r="J12" s="3"/>
      <c r="K12" s="3"/>
    </row>
    <row r="13" spans="1:11" ht="14.25" outlineLevel="2">
      <c r="A13" s="3" t="s">
        <v>43</v>
      </c>
      <c r="B13" s="3" t="s">
        <v>44</v>
      </c>
      <c r="C13" s="4">
        <v>200.907</v>
      </c>
      <c r="D13" s="4">
        <v>14.766</v>
      </c>
      <c r="E13" s="5">
        <v>236.26</v>
      </c>
      <c r="F13" s="4">
        <v>15.001</v>
      </c>
      <c r="G13" s="3" t="s">
        <v>276</v>
      </c>
      <c r="H13" s="3" t="s">
        <v>45</v>
      </c>
      <c r="I13" s="3" t="s">
        <v>46</v>
      </c>
      <c r="J13" s="3" t="s">
        <v>47</v>
      </c>
      <c r="K13" s="3" t="s">
        <v>48</v>
      </c>
    </row>
    <row r="14" spans="1:11" ht="14.25" outlineLevel="2">
      <c r="A14" s="3" t="s">
        <v>49</v>
      </c>
      <c r="B14" s="3" t="s">
        <v>50</v>
      </c>
      <c r="C14" s="4">
        <v>630.772</v>
      </c>
      <c r="D14" s="4">
        <v>8.764</v>
      </c>
      <c r="E14" s="5">
        <v>140.22</v>
      </c>
      <c r="F14" s="4">
        <v>11.494</v>
      </c>
      <c r="G14" s="3" t="s">
        <v>277</v>
      </c>
      <c r="H14" s="3" t="s">
        <v>51</v>
      </c>
      <c r="I14" s="3" t="s">
        <v>52</v>
      </c>
      <c r="J14" s="3" t="s">
        <v>53</v>
      </c>
      <c r="K14" s="3" t="s">
        <v>54</v>
      </c>
    </row>
    <row r="15" spans="1:11" ht="14.25" outlineLevel="2">
      <c r="A15" s="3" t="s">
        <v>55</v>
      </c>
      <c r="B15" s="3" t="s">
        <v>56</v>
      </c>
      <c r="C15" s="4">
        <v>23.869</v>
      </c>
      <c r="D15" s="4">
        <v>3.198</v>
      </c>
      <c r="E15" s="5">
        <v>51.16</v>
      </c>
      <c r="F15" s="4">
        <v>3.268</v>
      </c>
      <c r="G15" s="3" t="s">
        <v>278</v>
      </c>
      <c r="H15" s="3" t="s">
        <v>57</v>
      </c>
      <c r="I15" s="3" t="s">
        <v>58</v>
      </c>
      <c r="J15" s="3" t="s">
        <v>59</v>
      </c>
      <c r="K15" s="3" t="s">
        <v>60</v>
      </c>
    </row>
    <row r="16" spans="1:11" ht="14.25" outlineLevel="2">
      <c r="A16" s="3" t="s">
        <v>61</v>
      </c>
      <c r="B16" s="3" t="s">
        <v>62</v>
      </c>
      <c r="C16" s="4">
        <v>80.956</v>
      </c>
      <c r="D16" s="4">
        <v>2.004</v>
      </c>
      <c r="E16" s="5">
        <v>32.06</v>
      </c>
      <c r="F16" s="4">
        <v>2.501</v>
      </c>
      <c r="G16" s="3" t="s">
        <v>279</v>
      </c>
      <c r="H16" s="3" t="s">
        <v>63</v>
      </c>
      <c r="I16" s="3" t="s">
        <v>64</v>
      </c>
      <c r="J16" s="3" t="s">
        <v>65</v>
      </c>
      <c r="K16" s="3" t="s">
        <v>66</v>
      </c>
    </row>
    <row r="17" spans="1:11" ht="14.25" outlineLevel="2">
      <c r="A17" s="3" t="s">
        <v>67</v>
      </c>
      <c r="B17" s="3" t="s">
        <v>68</v>
      </c>
      <c r="C17" s="4">
        <v>80.956</v>
      </c>
      <c r="D17" s="4">
        <v>2</v>
      </c>
      <c r="E17" s="5">
        <v>32</v>
      </c>
      <c r="F17" s="4">
        <v>2</v>
      </c>
      <c r="G17" s="3" t="s">
        <v>280</v>
      </c>
      <c r="H17" s="3" t="s">
        <v>69</v>
      </c>
      <c r="I17" s="3" t="s">
        <v>70</v>
      </c>
      <c r="J17" s="3" t="s">
        <v>71</v>
      </c>
      <c r="K17" s="3" t="s">
        <v>72</v>
      </c>
    </row>
    <row r="18" spans="1:11" ht="14.25" outlineLevel="2">
      <c r="A18" s="3" t="s">
        <v>73</v>
      </c>
      <c r="B18" s="3" t="s">
        <v>74</v>
      </c>
      <c r="C18" s="4">
        <v>461.13</v>
      </c>
      <c r="D18" s="4">
        <v>2</v>
      </c>
      <c r="E18" s="5">
        <v>32</v>
      </c>
      <c r="F18" s="4">
        <v>2</v>
      </c>
      <c r="G18" s="3" t="s">
        <v>281</v>
      </c>
      <c r="H18" s="3" t="s">
        <v>75</v>
      </c>
      <c r="I18" s="3" t="s">
        <v>76</v>
      </c>
      <c r="J18" s="3" t="s">
        <v>77</v>
      </c>
      <c r="K18" s="3" t="s">
        <v>78</v>
      </c>
    </row>
    <row r="19" spans="1:11" ht="14.25" outlineLevel="2">
      <c r="A19" s="3" t="s">
        <v>79</v>
      </c>
      <c r="B19" s="3" t="s">
        <v>80</v>
      </c>
      <c r="C19" s="4">
        <v>23.869</v>
      </c>
      <c r="D19" s="4">
        <v>1.83</v>
      </c>
      <c r="E19" s="5">
        <v>29.28</v>
      </c>
      <c r="F19" s="4">
        <v>1.83</v>
      </c>
      <c r="G19" s="3" t="s">
        <v>282</v>
      </c>
      <c r="H19" s="3" t="s">
        <v>81</v>
      </c>
      <c r="I19" s="3" t="s">
        <v>82</v>
      </c>
      <c r="J19" s="3" t="s">
        <v>83</v>
      </c>
      <c r="K19" s="3" t="s">
        <v>84</v>
      </c>
    </row>
    <row r="20" spans="1:11" ht="14.25" outlineLevel="2">
      <c r="A20" s="3" t="s">
        <v>85</v>
      </c>
      <c r="B20" s="3" t="s">
        <v>86</v>
      </c>
      <c r="C20" s="4">
        <v>23.869</v>
      </c>
      <c r="D20" s="4">
        <v>1.584</v>
      </c>
      <c r="E20" s="5">
        <v>25.35</v>
      </c>
      <c r="F20" s="4">
        <v>4.373</v>
      </c>
      <c r="G20" s="3" t="s">
        <v>283</v>
      </c>
      <c r="H20" s="3" t="s">
        <v>87</v>
      </c>
      <c r="I20" s="3" t="s">
        <v>88</v>
      </c>
      <c r="J20" s="3" t="s">
        <v>89</v>
      </c>
      <c r="K20" s="3" t="s">
        <v>90</v>
      </c>
    </row>
    <row r="21" spans="1:11" ht="14.25" outlineLevel="2">
      <c r="A21" s="3" t="s">
        <v>91</v>
      </c>
      <c r="B21" s="3" t="s">
        <v>92</v>
      </c>
      <c r="C21" s="4">
        <v>80.956</v>
      </c>
      <c r="D21" s="4">
        <v>1</v>
      </c>
      <c r="E21" s="5">
        <v>16</v>
      </c>
      <c r="F21" s="4">
        <v>1</v>
      </c>
      <c r="G21" s="3" t="s">
        <v>284</v>
      </c>
      <c r="H21" s="3" t="s">
        <v>93</v>
      </c>
      <c r="I21" s="3" t="s">
        <v>94</v>
      </c>
      <c r="J21" s="3" t="s">
        <v>95</v>
      </c>
      <c r="K21" s="3" t="s">
        <v>96</v>
      </c>
    </row>
    <row r="22" spans="1:11" ht="14.25" outlineLevel="2">
      <c r="A22" s="3" t="s">
        <v>97</v>
      </c>
      <c r="B22" s="3" t="s">
        <v>98</v>
      </c>
      <c r="C22" s="4">
        <v>80.956</v>
      </c>
      <c r="D22" s="4">
        <v>0.961</v>
      </c>
      <c r="E22" s="5">
        <v>15.38</v>
      </c>
      <c r="F22" s="4">
        <v>0.961</v>
      </c>
      <c r="G22" s="3" t="s">
        <v>285</v>
      </c>
      <c r="H22" s="3" t="s">
        <v>99</v>
      </c>
      <c r="I22" s="3" t="s">
        <v>100</v>
      </c>
      <c r="J22" s="3" t="s">
        <v>101</v>
      </c>
      <c r="K22" s="3" t="s">
        <v>102</v>
      </c>
    </row>
    <row r="23" spans="1:11" ht="14.25" outlineLevel="2">
      <c r="A23" s="3" t="s">
        <v>103</v>
      </c>
      <c r="B23" s="3" t="s">
        <v>104</v>
      </c>
      <c r="C23" s="4">
        <v>80.956</v>
      </c>
      <c r="D23" s="4">
        <v>0.787</v>
      </c>
      <c r="E23" s="5">
        <v>12.59</v>
      </c>
      <c r="F23" s="4">
        <v>0.787</v>
      </c>
      <c r="G23" s="3" t="s">
        <v>286</v>
      </c>
      <c r="H23" s="3" t="s">
        <v>105</v>
      </c>
      <c r="I23" s="3" t="s">
        <v>106</v>
      </c>
      <c r="J23" s="3" t="s">
        <v>107</v>
      </c>
      <c r="K23" s="3" t="s">
        <v>108</v>
      </c>
    </row>
    <row r="24" spans="1:11" ht="14.25" outlineLevel="2">
      <c r="A24" s="3" t="s">
        <v>109</v>
      </c>
      <c r="B24" s="3" t="s">
        <v>110</v>
      </c>
      <c r="C24" s="4">
        <v>42.624</v>
      </c>
      <c r="D24" s="4">
        <v>0.657</v>
      </c>
      <c r="E24" s="5">
        <v>10.51</v>
      </c>
      <c r="F24" s="4">
        <v>5</v>
      </c>
      <c r="G24" s="3" t="s">
        <v>287</v>
      </c>
      <c r="H24" s="3" t="s">
        <v>111</v>
      </c>
      <c r="I24" s="3" t="s">
        <v>112</v>
      </c>
      <c r="J24" s="3" t="s">
        <v>113</v>
      </c>
      <c r="K24" s="3" t="s">
        <v>114</v>
      </c>
    </row>
    <row r="25" spans="1:11" ht="14.25" outlineLevel="2">
      <c r="A25" s="3" t="s">
        <v>115</v>
      </c>
      <c r="B25" s="3" t="s">
        <v>116</v>
      </c>
      <c r="C25" s="4">
        <v>45.71</v>
      </c>
      <c r="D25" s="4">
        <v>0.45</v>
      </c>
      <c r="E25" s="5">
        <v>7.2</v>
      </c>
      <c r="F25" s="4">
        <v>5.5</v>
      </c>
      <c r="G25" s="3" t="s">
        <v>288</v>
      </c>
      <c r="H25" s="3" t="s">
        <v>117</v>
      </c>
      <c r="I25" s="3" t="s">
        <v>118</v>
      </c>
      <c r="J25" s="3" t="s">
        <v>119</v>
      </c>
      <c r="K25" s="3" t="s">
        <v>120</v>
      </c>
    </row>
    <row r="26" spans="1:11" ht="14.25" outlineLevel="2">
      <c r="A26" s="3" t="s">
        <v>121</v>
      </c>
      <c r="B26" s="3" t="s">
        <v>122</v>
      </c>
      <c r="C26" s="4">
        <v>80.956</v>
      </c>
      <c r="D26" s="4">
        <v>0.3</v>
      </c>
      <c r="E26" s="5">
        <v>4.8</v>
      </c>
      <c r="F26" s="4">
        <v>0.3</v>
      </c>
      <c r="G26" s="3" t="s">
        <v>289</v>
      </c>
      <c r="H26" s="3" t="s">
        <v>123</v>
      </c>
      <c r="I26" s="3" t="s">
        <v>124</v>
      </c>
      <c r="J26" s="3" t="s">
        <v>125</v>
      </c>
      <c r="K26" s="3" t="s">
        <v>126</v>
      </c>
    </row>
    <row r="27" spans="1:11" ht="14.25" outlineLevel="2">
      <c r="A27" s="3" t="s">
        <v>127</v>
      </c>
      <c r="B27" s="3" t="s">
        <v>128</v>
      </c>
      <c r="C27" s="4">
        <v>630.772</v>
      </c>
      <c r="D27" s="4">
        <v>0.291</v>
      </c>
      <c r="E27" s="5">
        <v>4.65</v>
      </c>
      <c r="F27" s="4">
        <v>5.5</v>
      </c>
      <c r="G27" s="3" t="s">
        <v>288</v>
      </c>
      <c r="H27" s="3" t="s">
        <v>129</v>
      </c>
      <c r="I27" s="3" t="s">
        <v>130</v>
      </c>
      <c r="J27" s="3" t="s">
        <v>131</v>
      </c>
      <c r="K27" s="3" t="s">
        <v>132</v>
      </c>
    </row>
    <row r="28" spans="1:11" ht="15" outlineLevel="1">
      <c r="A28" s="6" t="s">
        <v>260</v>
      </c>
      <c r="B28" s="3"/>
      <c r="C28" s="4"/>
      <c r="D28" s="4">
        <f>SUBTOTAL(9,D13:D27)</f>
        <v>40.592</v>
      </c>
      <c r="E28" s="5">
        <f>SUBTOTAL(9,E13:E27)</f>
        <v>649.46</v>
      </c>
      <c r="F28" s="4"/>
      <c r="G28" s="3"/>
      <c r="H28" s="3"/>
      <c r="I28" s="3"/>
      <c r="J28" s="3"/>
      <c r="K28" s="3"/>
    </row>
    <row r="29" spans="1:11" ht="14.25" outlineLevel="2">
      <c r="A29" s="3" t="s">
        <v>133</v>
      </c>
      <c r="B29" s="3" t="s">
        <v>134</v>
      </c>
      <c r="C29" s="4">
        <v>59.734</v>
      </c>
      <c r="D29" s="4">
        <v>0.025</v>
      </c>
      <c r="E29" s="5">
        <v>0.4</v>
      </c>
      <c r="F29" s="4">
        <v>5.691</v>
      </c>
      <c r="G29" s="3" t="s">
        <v>135</v>
      </c>
      <c r="H29" s="3" t="s">
        <v>136</v>
      </c>
      <c r="I29" s="3" t="s">
        <v>137</v>
      </c>
      <c r="J29" s="3" t="s">
        <v>138</v>
      </c>
      <c r="K29" s="3" t="s">
        <v>139</v>
      </c>
    </row>
    <row r="30" spans="1:11" ht="15" outlineLevel="1">
      <c r="A30" s="6" t="s">
        <v>261</v>
      </c>
      <c r="B30" s="3"/>
      <c r="C30" s="4"/>
      <c r="D30" s="4">
        <f>SUBTOTAL(9,D29:D29)</f>
        <v>0.025</v>
      </c>
      <c r="E30" s="5">
        <f>SUBTOTAL(9,E29:E29)</f>
        <v>0.4</v>
      </c>
      <c r="F30" s="4"/>
      <c r="G30" s="3"/>
      <c r="H30" s="3"/>
      <c r="I30" s="3"/>
      <c r="J30" s="3"/>
      <c r="K30" s="3"/>
    </row>
    <row r="31" spans="1:11" ht="14.25" outlineLevel="2">
      <c r="A31" s="3" t="s">
        <v>140</v>
      </c>
      <c r="B31" s="3" t="s">
        <v>141</v>
      </c>
      <c r="C31" s="4">
        <v>109.469</v>
      </c>
      <c r="D31" s="4">
        <v>0.588</v>
      </c>
      <c r="E31" s="5">
        <v>9.41</v>
      </c>
      <c r="F31" s="4">
        <v>2.6</v>
      </c>
      <c r="G31" s="3" t="s">
        <v>288</v>
      </c>
      <c r="H31" s="3" t="s">
        <v>142</v>
      </c>
      <c r="I31" s="3" t="s">
        <v>143</v>
      </c>
      <c r="J31" s="3" t="s">
        <v>144</v>
      </c>
      <c r="K31" s="3" t="s">
        <v>145</v>
      </c>
    </row>
    <row r="32" spans="1:11" ht="14.25" outlineLevel="2">
      <c r="A32" s="3" t="s">
        <v>146</v>
      </c>
      <c r="B32" s="3" t="s">
        <v>147</v>
      </c>
      <c r="C32" s="4">
        <v>49.005</v>
      </c>
      <c r="D32" s="4">
        <v>0.462</v>
      </c>
      <c r="E32" s="5">
        <v>7.39</v>
      </c>
      <c r="F32" s="4">
        <v>4.5</v>
      </c>
      <c r="G32" s="3" t="s">
        <v>148</v>
      </c>
      <c r="H32" s="3" t="s">
        <v>149</v>
      </c>
      <c r="I32" s="3" t="s">
        <v>150</v>
      </c>
      <c r="J32" s="3" t="s">
        <v>151</v>
      </c>
      <c r="K32" s="3" t="s">
        <v>152</v>
      </c>
    </row>
    <row r="33" spans="1:11" ht="14.25" outlineLevel="2">
      <c r="A33" s="3" t="s">
        <v>153</v>
      </c>
      <c r="B33" s="3" t="s">
        <v>154</v>
      </c>
      <c r="C33" s="4">
        <v>49.005</v>
      </c>
      <c r="D33" s="4">
        <v>0.288</v>
      </c>
      <c r="E33" s="5">
        <v>4.6</v>
      </c>
      <c r="F33" s="4">
        <v>11.3</v>
      </c>
      <c r="G33" s="3" t="s">
        <v>155</v>
      </c>
      <c r="H33" s="3" t="s">
        <v>156</v>
      </c>
      <c r="I33" s="3" t="s">
        <v>157</v>
      </c>
      <c r="J33" s="3" t="s">
        <v>158</v>
      </c>
      <c r="K33" s="3" t="s">
        <v>159</v>
      </c>
    </row>
    <row r="34" spans="1:11" ht="14.25" outlineLevel="2">
      <c r="A34" s="3" t="s">
        <v>160</v>
      </c>
      <c r="B34" s="3" t="s">
        <v>161</v>
      </c>
      <c r="C34" s="4">
        <v>174.023</v>
      </c>
      <c r="D34" s="4">
        <v>0.024</v>
      </c>
      <c r="E34" s="5">
        <v>0.38</v>
      </c>
      <c r="F34" s="4">
        <v>4.499</v>
      </c>
      <c r="G34" s="3" t="s">
        <v>290</v>
      </c>
      <c r="H34" s="3" t="s">
        <v>162</v>
      </c>
      <c r="I34" s="3" t="s">
        <v>163</v>
      </c>
      <c r="J34" s="3" t="s">
        <v>164</v>
      </c>
      <c r="K34" s="3" t="s">
        <v>165</v>
      </c>
    </row>
    <row r="35" spans="1:11" ht="14.25" outlineLevel="2">
      <c r="A35" s="3" t="s">
        <v>166</v>
      </c>
      <c r="B35" s="3" t="s">
        <v>167</v>
      </c>
      <c r="C35" s="4">
        <v>74.701</v>
      </c>
      <c r="D35" s="4">
        <v>0.015</v>
      </c>
      <c r="E35" s="5">
        <v>0.24</v>
      </c>
      <c r="F35" s="4">
        <v>5.691</v>
      </c>
      <c r="G35" s="3" t="s">
        <v>168</v>
      </c>
      <c r="H35" s="3" t="s">
        <v>169</v>
      </c>
      <c r="I35" s="3" t="s">
        <v>170</v>
      </c>
      <c r="J35" s="3" t="s">
        <v>171</v>
      </c>
      <c r="K35" s="3" t="s">
        <v>172</v>
      </c>
    </row>
    <row r="36" spans="1:11" ht="15" outlineLevel="1">
      <c r="A36" s="6" t="s">
        <v>262</v>
      </c>
      <c r="B36" s="3"/>
      <c r="C36" s="4"/>
      <c r="D36" s="4">
        <f>SUBTOTAL(9,D31:D35)</f>
        <v>1.377</v>
      </c>
      <c r="E36" s="5">
        <f>SUBTOTAL(9,E31:E35)</f>
        <v>22.019999999999996</v>
      </c>
      <c r="F36" s="4"/>
      <c r="G36" s="3"/>
      <c r="H36" s="3"/>
      <c r="I36" s="3"/>
      <c r="J36" s="3"/>
      <c r="K36" s="3"/>
    </row>
    <row r="37" spans="1:11" ht="14.25" outlineLevel="2">
      <c r="A37" s="3" t="s">
        <v>173</v>
      </c>
      <c r="B37" s="3" t="s">
        <v>174</v>
      </c>
      <c r="C37" s="4">
        <v>9.991</v>
      </c>
      <c r="D37" s="4">
        <v>0.218</v>
      </c>
      <c r="E37" s="5">
        <v>3.49</v>
      </c>
      <c r="F37" s="4">
        <v>4</v>
      </c>
      <c r="G37" s="3" t="s">
        <v>291</v>
      </c>
      <c r="H37" s="3" t="s">
        <v>175</v>
      </c>
      <c r="I37" s="3" t="s">
        <v>176</v>
      </c>
      <c r="J37" s="3" t="s">
        <v>177</v>
      </c>
      <c r="K37" s="3" t="s">
        <v>178</v>
      </c>
    </row>
    <row r="38" spans="1:11" ht="15" outlineLevel="1">
      <c r="A38" s="6" t="s">
        <v>263</v>
      </c>
      <c r="B38" s="3"/>
      <c r="C38" s="4"/>
      <c r="D38" s="4">
        <f>SUBTOTAL(9,D37:D37)</f>
        <v>0.218</v>
      </c>
      <c r="E38" s="5">
        <f>SUBTOTAL(9,E37:E37)</f>
        <v>3.49</v>
      </c>
      <c r="F38" s="4"/>
      <c r="G38" s="3"/>
      <c r="H38" s="3"/>
      <c r="I38" s="3"/>
      <c r="J38" s="3"/>
      <c r="K38" s="3"/>
    </row>
    <row r="39" spans="1:11" ht="14.25" outlineLevel="2">
      <c r="A39" s="3" t="s">
        <v>179</v>
      </c>
      <c r="B39" s="3" t="s">
        <v>180</v>
      </c>
      <c r="C39" s="4">
        <v>346.351</v>
      </c>
      <c r="D39" s="4">
        <v>25.002</v>
      </c>
      <c r="E39" s="5">
        <v>400.03</v>
      </c>
      <c r="F39" s="4">
        <v>25.002</v>
      </c>
      <c r="G39" s="3" t="s">
        <v>292</v>
      </c>
      <c r="H39" s="3" t="s">
        <v>181</v>
      </c>
      <c r="I39" s="3" t="s">
        <v>182</v>
      </c>
      <c r="J39" s="3" t="s">
        <v>183</v>
      </c>
      <c r="K39" s="3" t="s">
        <v>184</v>
      </c>
    </row>
    <row r="40" spans="1:11" ht="14.25" outlineLevel="2">
      <c r="A40" s="3" t="s">
        <v>185</v>
      </c>
      <c r="B40" s="3" t="s">
        <v>186</v>
      </c>
      <c r="C40" s="4">
        <v>158.355</v>
      </c>
      <c r="D40" s="4">
        <v>3</v>
      </c>
      <c r="E40" s="5">
        <v>48</v>
      </c>
      <c r="F40" s="4">
        <v>3</v>
      </c>
      <c r="G40" s="3" t="s">
        <v>276</v>
      </c>
      <c r="H40" s="3" t="s">
        <v>187</v>
      </c>
      <c r="I40" s="3" t="s">
        <v>188</v>
      </c>
      <c r="J40" s="3" t="s">
        <v>189</v>
      </c>
      <c r="K40" s="3" t="s">
        <v>190</v>
      </c>
    </row>
    <row r="41" spans="1:11" ht="15" outlineLevel="1">
      <c r="A41" s="6" t="s">
        <v>264</v>
      </c>
      <c r="B41" s="3"/>
      <c r="C41" s="4"/>
      <c r="D41" s="4">
        <f>SUBTOTAL(9,D39:D40)</f>
        <v>28.002</v>
      </c>
      <c r="E41" s="5">
        <f>SUBTOTAL(9,E39:E40)</f>
        <v>448.03</v>
      </c>
      <c r="F41" s="4"/>
      <c r="G41" s="3"/>
      <c r="H41" s="3"/>
      <c r="I41" s="3"/>
      <c r="J41" s="3"/>
      <c r="K41" s="3"/>
    </row>
    <row r="42" spans="1:11" ht="14.25" outlineLevel="2">
      <c r="A42" s="3" t="s">
        <v>191</v>
      </c>
      <c r="B42" s="3" t="s">
        <v>192</v>
      </c>
      <c r="C42" s="4">
        <v>32.74</v>
      </c>
      <c r="D42" s="4">
        <v>1.972</v>
      </c>
      <c r="E42" s="5">
        <v>31.55</v>
      </c>
      <c r="F42" s="4">
        <v>1.972</v>
      </c>
      <c r="G42" s="3" t="s">
        <v>293</v>
      </c>
      <c r="H42" s="3" t="s">
        <v>193</v>
      </c>
      <c r="I42" s="3" t="s">
        <v>194</v>
      </c>
      <c r="J42" s="3" t="s">
        <v>195</v>
      </c>
      <c r="K42" s="3" t="s">
        <v>196</v>
      </c>
    </row>
    <row r="43" spans="1:11" ht="14.25" outlineLevel="2">
      <c r="A43" s="3" t="s">
        <v>197</v>
      </c>
      <c r="B43" s="3" t="s">
        <v>198</v>
      </c>
      <c r="C43" s="4">
        <v>5.704</v>
      </c>
      <c r="D43" s="4">
        <v>1.882</v>
      </c>
      <c r="E43" s="5">
        <v>30.11</v>
      </c>
      <c r="F43" s="4">
        <v>1.941</v>
      </c>
      <c r="G43" s="3" t="s">
        <v>294</v>
      </c>
      <c r="H43" s="3" t="s">
        <v>199</v>
      </c>
      <c r="I43" s="3" t="s">
        <v>200</v>
      </c>
      <c r="J43" s="3" t="s">
        <v>201</v>
      </c>
      <c r="K43" s="3" t="s">
        <v>202</v>
      </c>
    </row>
    <row r="44" spans="1:11" ht="14.25" outlineLevel="2">
      <c r="A44" s="3" t="s">
        <v>203</v>
      </c>
      <c r="B44" s="3" t="s">
        <v>204</v>
      </c>
      <c r="C44" s="4">
        <v>5.704</v>
      </c>
      <c r="D44" s="4">
        <v>1.82</v>
      </c>
      <c r="E44" s="5">
        <v>29.11</v>
      </c>
      <c r="F44" s="4">
        <v>1.886</v>
      </c>
      <c r="G44" s="3" t="s">
        <v>295</v>
      </c>
      <c r="H44" s="3" t="s">
        <v>205</v>
      </c>
      <c r="I44" s="3" t="s">
        <v>206</v>
      </c>
      <c r="J44" s="3" t="s">
        <v>207</v>
      </c>
      <c r="K44" s="3" t="s">
        <v>208</v>
      </c>
    </row>
    <row r="45" spans="1:11" ht="14.25" outlineLevel="2">
      <c r="A45" s="3" t="s">
        <v>209</v>
      </c>
      <c r="B45" s="3" t="s">
        <v>210</v>
      </c>
      <c r="C45" s="4">
        <v>32.74</v>
      </c>
      <c r="D45" s="4">
        <v>0.878</v>
      </c>
      <c r="E45" s="5">
        <v>14.04</v>
      </c>
      <c r="F45" s="4">
        <v>1.038</v>
      </c>
      <c r="G45" s="3" t="s">
        <v>296</v>
      </c>
      <c r="H45" s="3" t="s">
        <v>211</v>
      </c>
      <c r="I45" s="3" t="s">
        <v>212</v>
      </c>
      <c r="J45" s="3" t="s">
        <v>213</v>
      </c>
      <c r="K45" s="3" t="s">
        <v>214</v>
      </c>
    </row>
    <row r="46" spans="1:11" ht="14.25" outlineLevel="2">
      <c r="A46" s="3" t="s">
        <v>215</v>
      </c>
      <c r="B46" s="3" t="s">
        <v>216</v>
      </c>
      <c r="C46" s="4">
        <v>32.74</v>
      </c>
      <c r="D46" s="4">
        <v>0.435</v>
      </c>
      <c r="E46" s="5">
        <v>6.96</v>
      </c>
      <c r="F46" s="4">
        <v>0.501</v>
      </c>
      <c r="G46" s="3" t="s">
        <v>297</v>
      </c>
      <c r="H46" s="3" t="s">
        <v>217</v>
      </c>
      <c r="I46" s="3" t="s">
        <v>218</v>
      </c>
      <c r="J46" s="3" t="s">
        <v>219</v>
      </c>
      <c r="K46" s="3" t="s">
        <v>220</v>
      </c>
    </row>
    <row r="47" spans="1:11" ht="14.25" outlineLevel="2">
      <c r="A47" s="3" t="s">
        <v>221</v>
      </c>
      <c r="B47" s="3" t="s">
        <v>222</v>
      </c>
      <c r="C47" s="4">
        <v>32.74</v>
      </c>
      <c r="D47" s="4">
        <v>0.349</v>
      </c>
      <c r="E47" s="5">
        <v>5.58</v>
      </c>
      <c r="F47" s="4">
        <v>0.425</v>
      </c>
      <c r="G47" s="3" t="s">
        <v>298</v>
      </c>
      <c r="H47" s="3" t="s">
        <v>223</v>
      </c>
      <c r="I47" s="3" t="s">
        <v>224</v>
      </c>
      <c r="J47" s="3" t="s">
        <v>225</v>
      </c>
      <c r="K47" s="3" t="s">
        <v>226</v>
      </c>
    </row>
    <row r="48" spans="1:11" ht="15" outlineLevel="1">
      <c r="A48" s="6" t="s">
        <v>265</v>
      </c>
      <c r="B48" s="3"/>
      <c r="C48" s="4"/>
      <c r="D48" s="4">
        <f>SUBTOTAL(9,D42:D47)</f>
        <v>7.336</v>
      </c>
      <c r="E48" s="5">
        <f>SUBTOTAL(9,E42:E47)</f>
        <v>117.35</v>
      </c>
      <c r="F48" s="4"/>
      <c r="G48" s="3"/>
      <c r="H48" s="3"/>
      <c r="I48" s="3"/>
      <c r="J48" s="3"/>
      <c r="K48" s="3"/>
    </row>
    <row r="49" spans="1:11" ht="14.25" outlineLevel="2">
      <c r="A49" s="3" t="s">
        <v>227</v>
      </c>
      <c r="B49" s="3" t="s">
        <v>228</v>
      </c>
      <c r="C49" s="4">
        <v>9.6</v>
      </c>
      <c r="D49" s="4">
        <v>4.8</v>
      </c>
      <c r="E49" s="5">
        <v>76.8</v>
      </c>
      <c r="F49" s="4">
        <v>4.8</v>
      </c>
      <c r="G49" s="3" t="s">
        <v>299</v>
      </c>
      <c r="H49" s="3" t="s">
        <v>229</v>
      </c>
      <c r="I49" s="3" t="s">
        <v>230</v>
      </c>
      <c r="J49" s="3" t="s">
        <v>231</v>
      </c>
      <c r="K49" s="3" t="s">
        <v>232</v>
      </c>
    </row>
    <row r="50" spans="1:11" ht="14.25" outlineLevel="2">
      <c r="A50" s="3" t="s">
        <v>233</v>
      </c>
      <c r="B50" s="3" t="s">
        <v>234</v>
      </c>
      <c r="C50" s="4">
        <v>148.211</v>
      </c>
      <c r="D50" s="4">
        <v>4.45</v>
      </c>
      <c r="E50" s="5">
        <v>71.2</v>
      </c>
      <c r="F50" s="4">
        <v>4.45</v>
      </c>
      <c r="G50" s="3" t="s">
        <v>272</v>
      </c>
      <c r="H50" s="3" t="s">
        <v>235</v>
      </c>
      <c r="I50" s="3" t="s">
        <v>236</v>
      </c>
      <c r="J50" s="3" t="s">
        <v>237</v>
      </c>
      <c r="K50" s="3" t="s">
        <v>238</v>
      </c>
    </row>
    <row r="51" spans="1:11" ht="15" outlineLevel="1">
      <c r="A51" s="6" t="s">
        <v>266</v>
      </c>
      <c r="B51" s="3"/>
      <c r="C51" s="4"/>
      <c r="D51" s="4">
        <f>SUBTOTAL(9,D49:D50)</f>
        <v>9.25</v>
      </c>
      <c r="E51" s="5">
        <f>SUBTOTAL(9,E49:E50)</f>
        <v>148</v>
      </c>
      <c r="F51" s="4"/>
      <c r="G51" s="3"/>
      <c r="H51" s="3"/>
      <c r="I51" s="3"/>
      <c r="J51" s="3"/>
      <c r="K51" s="3"/>
    </row>
    <row r="52" spans="1:11" ht="14.25" outlineLevel="2">
      <c r="A52" s="3" t="s">
        <v>239</v>
      </c>
      <c r="B52" s="3" t="s">
        <v>240</v>
      </c>
      <c r="C52" s="4">
        <v>449.717</v>
      </c>
      <c r="D52" s="4">
        <v>32.883</v>
      </c>
      <c r="E52" s="5">
        <v>526.13</v>
      </c>
      <c r="F52" s="4">
        <v>35</v>
      </c>
      <c r="G52" s="3" t="s">
        <v>241</v>
      </c>
      <c r="H52" s="3" t="s">
        <v>242</v>
      </c>
      <c r="I52" s="3" t="s">
        <v>243</v>
      </c>
      <c r="J52" s="3" t="s">
        <v>244</v>
      </c>
      <c r="K52" s="3" t="s">
        <v>245</v>
      </c>
    </row>
    <row r="53" spans="1:11" ht="15" outlineLevel="1">
      <c r="A53" s="6" t="s">
        <v>267</v>
      </c>
      <c r="B53" s="3"/>
      <c r="C53" s="4"/>
      <c r="D53" s="4">
        <f>SUBTOTAL(9,D52:D52)</f>
        <v>32.883</v>
      </c>
      <c r="E53" s="5">
        <f>SUBTOTAL(9,E52:E52)</f>
        <v>526.13</v>
      </c>
      <c r="F53" s="4"/>
      <c r="G53" s="3"/>
      <c r="H53" s="3"/>
      <c r="I53" s="3"/>
      <c r="J53" s="3"/>
      <c r="K53" s="3"/>
    </row>
    <row r="54" spans="1:11" ht="14.25" outlineLevel="2">
      <c r="A54" s="3" t="s">
        <v>246</v>
      </c>
      <c r="B54" s="3" t="s">
        <v>247</v>
      </c>
      <c r="C54" s="4">
        <v>6.23</v>
      </c>
      <c r="D54" s="4">
        <v>0.497</v>
      </c>
      <c r="E54" s="5">
        <v>7.96</v>
      </c>
      <c r="F54" s="4">
        <v>2.501</v>
      </c>
      <c r="G54" s="3" t="s">
        <v>279</v>
      </c>
      <c r="H54" s="3" t="s">
        <v>248</v>
      </c>
      <c r="I54" s="3" t="s">
        <v>249</v>
      </c>
      <c r="J54" s="3" t="s">
        <v>250</v>
      </c>
      <c r="K54" s="3" t="s">
        <v>251</v>
      </c>
    </row>
    <row r="55" spans="1:11" ht="15" outlineLevel="1">
      <c r="A55" s="6" t="s">
        <v>268</v>
      </c>
      <c r="B55" s="3"/>
      <c r="C55" s="4"/>
      <c r="D55" s="4">
        <f>SUBTOTAL(9,D54:D54)</f>
        <v>0.497</v>
      </c>
      <c r="E55" s="5">
        <f>SUBTOTAL(9,E54:E54)</f>
        <v>7.96</v>
      </c>
      <c r="F55" s="4"/>
      <c r="G55" s="3"/>
      <c r="H55" s="3"/>
      <c r="I55" s="3"/>
      <c r="J55" s="3"/>
      <c r="K55" s="3"/>
    </row>
    <row r="56" spans="1:11" ht="14.25" outlineLevel="2">
      <c r="A56" s="3" t="s">
        <v>252</v>
      </c>
      <c r="B56" s="3" t="s">
        <v>253</v>
      </c>
      <c r="C56" s="4">
        <v>97.92</v>
      </c>
      <c r="D56" s="4">
        <v>4.002</v>
      </c>
      <c r="E56" s="5">
        <v>64.03</v>
      </c>
      <c r="F56" s="4">
        <v>4.002</v>
      </c>
      <c r="G56" s="3" t="s">
        <v>300</v>
      </c>
      <c r="H56" s="3" t="s">
        <v>254</v>
      </c>
      <c r="I56" s="3" t="s">
        <v>255</v>
      </c>
      <c r="J56" s="3" t="s">
        <v>256</v>
      </c>
      <c r="K56" s="3" t="s">
        <v>257</v>
      </c>
    </row>
    <row r="57" spans="1:11" ht="15" outlineLevel="1">
      <c r="A57" s="6" t="s">
        <v>269</v>
      </c>
      <c r="B57" s="3"/>
      <c r="C57" s="4"/>
      <c r="D57" s="4">
        <f>SUBTOTAL(9,D56:D56)</f>
        <v>4.002</v>
      </c>
      <c r="E57" s="5">
        <f>SUBTOTAL(9,E56:E56)</f>
        <v>64.03</v>
      </c>
      <c r="F57" s="4"/>
      <c r="G57" s="3"/>
      <c r="H57" s="3"/>
      <c r="I57" s="3"/>
      <c r="J57" s="3"/>
      <c r="K57" s="3"/>
    </row>
    <row r="58" spans="1:11" ht="15.75">
      <c r="A58" s="9" t="s">
        <v>270</v>
      </c>
      <c r="B58" s="7"/>
      <c r="C58" s="8"/>
      <c r="D58" s="10">
        <f>SUBTOTAL(9,D6:D56)</f>
        <v>140.58100000000002</v>
      </c>
      <c r="E58" s="11">
        <f>SUBTOTAL(9,E6:E56)</f>
        <v>2249.2599999999998</v>
      </c>
      <c r="F58" s="8"/>
      <c r="G58" s="7"/>
      <c r="H58" s="7"/>
      <c r="I58" s="7"/>
      <c r="J58" s="7"/>
      <c r="K58" s="7"/>
    </row>
  </sheetData>
  <sheetProtection/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2018-10-11T12:21:20Z</cp:lastPrinted>
  <dcterms:created xsi:type="dcterms:W3CDTF">2018-10-11T12:21:55Z</dcterms:created>
  <dcterms:modified xsi:type="dcterms:W3CDTF">2018-12-19T15:35:30Z</dcterms:modified>
  <cp:category/>
  <cp:version/>
  <cp:contentType/>
  <cp:contentStatus/>
</cp:coreProperties>
</file>