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175"/>
  </bookViews>
  <sheets>
    <sheet name="2024" sheetId="1" r:id="rId1"/>
    <sheet name="Лист2" sheetId="2" r:id="rId2"/>
    <sheet name="Лист3" sheetId="3" r:id="rId3"/>
  </sheets>
  <definedNames>
    <definedName name="_xlnm.Print_Area" localSheetId="0">'2024'!$A$1:$N$25</definedName>
  </definedNames>
  <calcPr calcId="162913"/>
</workbook>
</file>

<file path=xl/calcChain.xml><?xml version="1.0" encoding="utf-8"?>
<calcChain xmlns="http://schemas.openxmlformats.org/spreadsheetml/2006/main">
  <c r="N9" i="1" l="1"/>
  <c r="N10" i="1"/>
  <c r="N8" i="1"/>
  <c r="N20" i="1" l="1"/>
  <c r="N7" i="1" l="1"/>
  <c r="N6" i="1"/>
  <c r="N16" i="1" l="1"/>
  <c r="N17" i="1"/>
  <c r="N18" i="1"/>
  <c r="N19" i="1"/>
  <c r="N21" i="1"/>
  <c r="N14" i="1"/>
</calcChain>
</file>

<file path=xl/sharedStrings.xml><?xml version="1.0" encoding="utf-8"?>
<sst xmlns="http://schemas.openxmlformats.org/spreadsheetml/2006/main" count="43" uniqueCount="41">
  <si>
    <t>Показатели 
Category</t>
  </si>
  <si>
    <t>Януари January</t>
  </si>
  <si>
    <t>Февруари February</t>
  </si>
  <si>
    <t>Март March</t>
  </si>
  <si>
    <t>Април April</t>
  </si>
  <si>
    <t>Май       May</t>
  </si>
  <si>
    <t>Юни     June</t>
  </si>
  <si>
    <t>Юли     July</t>
  </si>
  <si>
    <t>Август August</t>
  </si>
  <si>
    <t xml:space="preserve">Септември September </t>
  </si>
  <si>
    <t>Октомври October</t>
  </si>
  <si>
    <t>Ноември November</t>
  </si>
  <si>
    <t>Декември December</t>
  </si>
  <si>
    <t>Преработено мляко в преработвателните предприятия</t>
  </si>
  <si>
    <t xml:space="preserve"> (хиляди литри)    </t>
  </si>
  <si>
    <t>Processed milk in the dairies</t>
  </si>
  <si>
    <t xml:space="preserve"> (Thousand liters</t>
  </si>
  <si>
    <t>Общо мляко
Total milk</t>
  </si>
  <si>
    <t xml:space="preserve">     в т.ч. краве мляко
     of which: cow's milk</t>
  </si>
  <si>
    <t xml:space="preserve">Производство на млечни продукти         </t>
  </si>
  <si>
    <t xml:space="preserve">Productions of milk products </t>
  </si>
  <si>
    <t>Пресни пакетирани млека                    Drinking milk</t>
  </si>
  <si>
    <t>Заквасени млека
Acidified milk</t>
  </si>
  <si>
    <t>Сметана
Cream</t>
  </si>
  <si>
    <t>Масло
Butter</t>
  </si>
  <si>
    <t>Сирена от краве мляко                                   Cheese from cow’s milk</t>
  </si>
  <si>
    <t xml:space="preserve">* предварителни данни / preliminary data; </t>
  </si>
  <si>
    <t xml:space="preserve">(тонoве)  </t>
  </si>
  <si>
    <t>(Tonеs)</t>
  </si>
  <si>
    <t>Сирена от от други млека, различни от чисто краве мляко
Cheese from other than cow's milk</t>
  </si>
  <si>
    <t xml:space="preserve">Имитиращи сирена, съдържащи в състава си  краве мляко 
Simulants - cheese, containing partly cow's milk   </t>
  </si>
  <si>
    <t xml:space="preserve">     в т.ч. овче мляко
     of which: sheep's milk</t>
  </si>
  <si>
    <t xml:space="preserve">     в т.ч. козе мляко
     of which: goat's milk</t>
  </si>
  <si>
    <t xml:space="preserve">     в т.ч. биволско,  смесено мляко и сметана
     of which: buffalo's, mixed milk and cream</t>
  </si>
  <si>
    <t xml:space="preserve">Източник: МЗХ, отдел "Агростатистика", месечна анкета "Дейност на млекопреработвателните предприятия"   </t>
  </si>
  <si>
    <t>Source: MAF, Agrostatistics Department, Activity of the dairies – monthly</t>
  </si>
  <si>
    <t>"с" конфиденциални данни</t>
  </si>
  <si>
    <t>Краве мляко за пиене с добавки                  
Drinking milk with additives</t>
  </si>
  <si>
    <t xml:space="preserve">Дейност на млекопреработвателните предприятия в България през 2024 година*   </t>
  </si>
  <si>
    <t xml:space="preserve">Activity of the dairies in Bulgaria in 2024*                                                             </t>
  </si>
  <si>
    <t>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</si>
</sst>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6" fillId="0" borderId="2" xfId="0" applyFont="1" applyFill="1" applyBorder="1" applyAlignment="1">
      <alignment wrapText="1"/>
    </xf>
    <xf numFmtId="0" fontId="6" fillId="0" borderId="3" xfId="0" applyFont="1" applyFill="1" applyBorder="1" applyAlignment="1">
      <alignment vertical="top" wrapText="1"/>
    </xf>
    <xf numFmtId="3" fontId="3" fillId="0" borderId="4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0" fontId="7" fillId="0" borderId="0" xfId="0" applyFont="1" applyFill="1" applyBorder="1"/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3" fontId="0" fillId="0" borderId="0" xfId="0" applyNumberFormat="1"/>
    <xf numFmtId="3" fontId="3" fillId="2" borderId="1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1" fontId="0" fillId="0" borderId="0" xfId="0" applyNumberFormat="1" applyFill="1" applyBorder="1"/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wrapText="1"/>
    </xf>
    <xf numFmtId="3" fontId="4" fillId="0" borderId="13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3" fontId="4" fillId="0" borderId="9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left" wrapText="1"/>
    </xf>
    <xf numFmtId="3" fontId="3" fillId="0" borderId="17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3" fontId="3" fillId="2" borderId="17" xfId="0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left" wrapText="1"/>
    </xf>
    <xf numFmtId="3" fontId="3" fillId="0" borderId="20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3" fontId="3" fillId="2" borderId="20" xfId="0" applyNumberFormat="1" applyFont="1" applyFill="1" applyBorder="1" applyAlignment="1">
      <alignment horizontal="right"/>
    </xf>
    <xf numFmtId="3" fontId="3" fillId="2" borderId="15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right" wrapText="1"/>
    </xf>
    <xf numFmtId="0" fontId="6" fillId="0" borderId="9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A7" workbookViewId="0">
      <selection activeCell="E21" sqref="E21"/>
    </sheetView>
  </sheetViews>
  <sheetFormatPr defaultRowHeight="15" x14ac:dyDescent="0.25"/>
  <cols>
    <col min="1" max="1" width="24.42578125" customWidth="1"/>
    <col min="2" max="2" width="8.85546875" customWidth="1"/>
    <col min="3" max="3" width="9.28515625" customWidth="1"/>
    <col min="4" max="4" width="8" customWidth="1"/>
    <col min="5" max="5" width="7.7109375" customWidth="1"/>
    <col min="6" max="6" width="9.5703125" customWidth="1"/>
    <col min="7" max="7" width="9.140625" customWidth="1"/>
    <col min="8" max="8" width="9" customWidth="1"/>
    <col min="9" max="9" width="10.42578125" customWidth="1"/>
    <col min="10" max="10" width="9.7109375" customWidth="1"/>
    <col min="11" max="11" width="9.85546875" customWidth="1"/>
    <col min="12" max="12" width="8.42578125" customWidth="1"/>
    <col min="13" max="13" width="9" customWidth="1"/>
    <col min="14" max="14" width="11.28515625" customWidth="1"/>
    <col min="16" max="16" width="16.42578125" customWidth="1"/>
  </cols>
  <sheetData>
    <row r="1" spans="1:14" ht="15.75" x14ac:dyDescent="0.25">
      <c r="A1" s="1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6.5" thickBot="1" x14ac:dyDescent="0.3">
      <c r="A2" s="42" t="s">
        <v>39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3"/>
    </row>
    <row r="3" spans="1:14" ht="28.5" customHeight="1" x14ac:dyDescent="0.25">
      <c r="A3" s="17" t="s">
        <v>0</v>
      </c>
      <c r="B3" s="18" t="s">
        <v>1</v>
      </c>
      <c r="C3" s="35" t="s">
        <v>2</v>
      </c>
      <c r="D3" s="35" t="s">
        <v>3</v>
      </c>
      <c r="E3" s="35" t="s">
        <v>4</v>
      </c>
      <c r="F3" s="35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9">
        <v>2024</v>
      </c>
    </row>
    <row r="4" spans="1:14" x14ac:dyDescent="0.25">
      <c r="A4" s="43" t="s">
        <v>13</v>
      </c>
      <c r="B4" s="44"/>
      <c r="C4" s="44"/>
      <c r="D4" s="44"/>
      <c r="E4" s="44"/>
      <c r="F4" s="44"/>
      <c r="G4" s="4"/>
      <c r="H4" s="4"/>
      <c r="I4" s="4"/>
      <c r="J4" s="4"/>
      <c r="K4" s="4"/>
      <c r="L4" s="4"/>
      <c r="M4" s="45" t="s">
        <v>14</v>
      </c>
      <c r="N4" s="46"/>
    </row>
    <row r="5" spans="1:14" x14ac:dyDescent="0.25">
      <c r="A5" s="38" t="s">
        <v>15</v>
      </c>
      <c r="B5" s="39"/>
      <c r="C5" s="39"/>
      <c r="D5" s="39"/>
      <c r="E5" s="39"/>
      <c r="F5" s="39"/>
      <c r="G5" s="5"/>
      <c r="H5" s="5"/>
      <c r="I5" s="5"/>
      <c r="J5" s="5"/>
      <c r="K5" s="5"/>
      <c r="L5" s="5"/>
      <c r="M5" s="40" t="s">
        <v>16</v>
      </c>
      <c r="N5" s="41"/>
    </row>
    <row r="6" spans="1:14" ht="29.25" customHeight="1" x14ac:dyDescent="0.25">
      <c r="A6" s="20" t="s">
        <v>17</v>
      </c>
      <c r="B6" s="6">
        <v>50102</v>
      </c>
      <c r="C6" s="6">
        <v>53575</v>
      </c>
      <c r="D6" s="6">
        <v>62141</v>
      </c>
      <c r="E6" s="31">
        <v>66536</v>
      </c>
      <c r="F6" s="31"/>
      <c r="G6" s="31"/>
      <c r="H6" s="6"/>
      <c r="I6" s="6"/>
      <c r="J6" s="6"/>
      <c r="K6" s="6"/>
      <c r="L6" s="6"/>
      <c r="M6" s="6"/>
      <c r="N6" s="21">
        <f>B6+C6+D6+E6+F6+G6+H6+I6+J6+K6+L6+M6</f>
        <v>232354</v>
      </c>
    </row>
    <row r="7" spans="1:14" ht="30" customHeight="1" x14ac:dyDescent="0.25">
      <c r="A7" s="22" t="s">
        <v>18</v>
      </c>
      <c r="B7" s="7">
        <v>49194</v>
      </c>
      <c r="C7" s="7">
        <v>52454</v>
      </c>
      <c r="D7" s="7">
        <v>59759</v>
      </c>
      <c r="E7" s="14">
        <v>61926</v>
      </c>
      <c r="F7" s="14"/>
      <c r="G7" s="14"/>
      <c r="H7" s="7"/>
      <c r="I7" s="7"/>
      <c r="J7" s="7"/>
      <c r="K7" s="7"/>
      <c r="L7" s="7"/>
      <c r="M7" s="7"/>
      <c r="N7" s="21">
        <f>B7+C7+D7+E7+F7+G7+H7+I7+J7+K7+L7+M7</f>
        <v>223333</v>
      </c>
    </row>
    <row r="8" spans="1:14" ht="31.5" customHeight="1" x14ac:dyDescent="0.25">
      <c r="A8" s="22" t="s">
        <v>31</v>
      </c>
      <c r="B8" s="7">
        <v>457</v>
      </c>
      <c r="C8" s="7">
        <v>673</v>
      </c>
      <c r="D8" s="7">
        <v>1722</v>
      </c>
      <c r="E8" s="14">
        <v>3516</v>
      </c>
      <c r="F8" s="14"/>
      <c r="G8" s="14"/>
      <c r="H8" s="7"/>
      <c r="I8" s="7"/>
      <c r="J8" s="7"/>
      <c r="K8" s="7"/>
      <c r="L8" s="7"/>
      <c r="M8" s="7"/>
      <c r="N8" s="25">
        <f>SUM(B8:M8)</f>
        <v>6368</v>
      </c>
    </row>
    <row r="9" spans="1:14" ht="30" customHeight="1" x14ac:dyDescent="0.25">
      <c r="A9" s="22" t="s">
        <v>32</v>
      </c>
      <c r="B9" s="7">
        <v>198</v>
      </c>
      <c r="C9" s="7">
        <v>217</v>
      </c>
      <c r="D9" s="7">
        <v>428</v>
      </c>
      <c r="E9" s="14">
        <v>879</v>
      </c>
      <c r="F9" s="14"/>
      <c r="G9" s="14"/>
      <c r="H9" s="7"/>
      <c r="I9" s="7"/>
      <c r="J9" s="7"/>
      <c r="K9" s="7"/>
      <c r="L9" s="7"/>
      <c r="M9" s="7"/>
      <c r="N9" s="25">
        <f t="shared" ref="N9:N10" si="0">SUM(B9:M9)</f>
        <v>1722</v>
      </c>
    </row>
    <row r="10" spans="1:14" ht="49.5" customHeight="1" x14ac:dyDescent="0.25">
      <c r="A10" s="22" t="s">
        <v>33</v>
      </c>
      <c r="B10" s="7">
        <v>253</v>
      </c>
      <c r="C10" s="7">
        <v>230</v>
      </c>
      <c r="D10" s="7">
        <v>232</v>
      </c>
      <c r="E10" s="14">
        <v>215</v>
      </c>
      <c r="F10" s="14"/>
      <c r="G10" s="14"/>
      <c r="H10" s="7"/>
      <c r="I10" s="7"/>
      <c r="J10" s="7"/>
      <c r="K10" s="7"/>
      <c r="L10" s="7"/>
      <c r="M10" s="7"/>
      <c r="N10" s="25">
        <f t="shared" si="0"/>
        <v>930</v>
      </c>
    </row>
    <row r="11" spans="1:14" ht="6.75" customHeight="1" x14ac:dyDescent="0.25">
      <c r="A11" s="2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4"/>
    </row>
    <row r="12" spans="1:14" x14ac:dyDescent="0.25">
      <c r="A12" s="43" t="s">
        <v>19</v>
      </c>
      <c r="B12" s="44"/>
      <c r="C12" s="44"/>
      <c r="D12" s="44"/>
      <c r="E12" s="44"/>
      <c r="F12" s="44"/>
      <c r="G12" s="4"/>
      <c r="H12" s="4"/>
      <c r="I12" s="4"/>
      <c r="J12" s="4"/>
      <c r="K12" s="4"/>
      <c r="L12" s="4"/>
      <c r="M12" s="45" t="s">
        <v>27</v>
      </c>
      <c r="N12" s="46"/>
    </row>
    <row r="13" spans="1:14" x14ac:dyDescent="0.25">
      <c r="A13" s="38" t="s">
        <v>20</v>
      </c>
      <c r="B13" s="39"/>
      <c r="C13" s="39"/>
      <c r="D13" s="39"/>
      <c r="E13" s="39"/>
      <c r="F13" s="39"/>
      <c r="G13" s="5"/>
      <c r="H13" s="5"/>
      <c r="I13" s="5"/>
      <c r="J13" s="5"/>
      <c r="K13" s="5"/>
      <c r="L13" s="5"/>
      <c r="M13" s="40" t="s">
        <v>28</v>
      </c>
      <c r="N13" s="41"/>
    </row>
    <row r="14" spans="1:14" ht="42.75" customHeight="1" x14ac:dyDescent="0.25">
      <c r="A14" s="22" t="s">
        <v>21</v>
      </c>
      <c r="B14" s="14">
        <v>5899</v>
      </c>
      <c r="C14" s="14">
        <v>6313</v>
      </c>
      <c r="D14" s="7">
        <v>5816</v>
      </c>
      <c r="E14" s="14">
        <v>6443</v>
      </c>
      <c r="F14" s="14"/>
      <c r="G14" s="14"/>
      <c r="H14" s="7"/>
      <c r="I14" s="7"/>
      <c r="J14" s="7"/>
      <c r="K14" s="7"/>
      <c r="L14" s="7"/>
      <c r="M14" s="7"/>
      <c r="N14" s="25">
        <f t="shared" ref="N14:N21" si="1">M14+L14+K14+J14+I14+H14+G14+F14+E14+D14+C14+B14</f>
        <v>24471</v>
      </c>
    </row>
    <row r="15" spans="1:14" ht="42" customHeight="1" x14ac:dyDescent="0.25">
      <c r="A15" s="22" t="s">
        <v>37</v>
      </c>
      <c r="B15" s="14">
        <v>41</v>
      </c>
      <c r="C15" s="34" t="s">
        <v>40</v>
      </c>
      <c r="D15" s="34" t="s">
        <v>40</v>
      </c>
      <c r="E15" s="14">
        <v>66</v>
      </c>
      <c r="F15" s="14"/>
      <c r="G15" s="34"/>
      <c r="H15" s="34"/>
      <c r="I15" s="14"/>
      <c r="J15" s="34"/>
      <c r="K15" s="7"/>
      <c r="L15" s="7"/>
      <c r="M15" s="7"/>
      <c r="N15" s="37" t="s">
        <v>40</v>
      </c>
    </row>
    <row r="16" spans="1:14" ht="24" customHeight="1" x14ac:dyDescent="0.25">
      <c r="A16" s="22" t="s">
        <v>22</v>
      </c>
      <c r="B16" s="7">
        <v>12365</v>
      </c>
      <c r="C16" s="14">
        <v>12126</v>
      </c>
      <c r="D16" s="7">
        <v>13964</v>
      </c>
      <c r="E16" s="14">
        <v>14400</v>
      </c>
      <c r="F16" s="14"/>
      <c r="G16" s="14"/>
      <c r="H16" s="7"/>
      <c r="I16" s="7"/>
      <c r="J16" s="7"/>
      <c r="K16" s="7"/>
      <c r="L16" s="7"/>
      <c r="M16" s="7"/>
      <c r="N16" s="25">
        <f t="shared" si="1"/>
        <v>52855</v>
      </c>
    </row>
    <row r="17" spans="1:14" ht="26.25" x14ac:dyDescent="0.25">
      <c r="A17" s="22" t="s">
        <v>23</v>
      </c>
      <c r="B17" s="7">
        <v>217</v>
      </c>
      <c r="C17" s="14">
        <v>242</v>
      </c>
      <c r="D17" s="7">
        <v>296</v>
      </c>
      <c r="E17" s="29">
        <v>187</v>
      </c>
      <c r="F17" s="29"/>
      <c r="G17" s="14"/>
      <c r="H17" s="7"/>
      <c r="I17" s="7"/>
      <c r="J17" s="7"/>
      <c r="K17" s="7"/>
      <c r="L17" s="7"/>
      <c r="M17" s="7"/>
      <c r="N17" s="25">
        <f t="shared" si="1"/>
        <v>942</v>
      </c>
    </row>
    <row r="18" spans="1:14" ht="26.25" x14ac:dyDescent="0.25">
      <c r="A18" s="22" t="s">
        <v>24</v>
      </c>
      <c r="B18" s="7">
        <v>76</v>
      </c>
      <c r="C18" s="14">
        <v>77</v>
      </c>
      <c r="D18" s="15">
        <v>94</v>
      </c>
      <c r="E18" s="29">
        <v>99</v>
      </c>
      <c r="F18" s="29"/>
      <c r="G18" s="14"/>
      <c r="H18" s="7"/>
      <c r="I18" s="7"/>
      <c r="J18" s="7"/>
      <c r="K18" s="7"/>
      <c r="L18" s="7"/>
      <c r="M18" s="7"/>
      <c r="N18" s="25">
        <f t="shared" si="1"/>
        <v>346</v>
      </c>
    </row>
    <row r="19" spans="1:14" ht="24" customHeight="1" x14ac:dyDescent="0.25">
      <c r="A19" s="22" t="s">
        <v>25</v>
      </c>
      <c r="B19" s="7">
        <v>5573</v>
      </c>
      <c r="C19" s="14">
        <v>5763</v>
      </c>
      <c r="D19" s="7">
        <v>6321</v>
      </c>
      <c r="E19" s="14">
        <v>6463</v>
      </c>
      <c r="F19" s="14"/>
      <c r="G19" s="14"/>
      <c r="H19" s="7"/>
      <c r="I19" s="7"/>
      <c r="J19" s="7"/>
      <c r="K19" s="7"/>
      <c r="L19" s="7"/>
      <c r="M19" s="7"/>
      <c r="N19" s="25">
        <f t="shared" si="1"/>
        <v>24120</v>
      </c>
    </row>
    <row r="20" spans="1:14" ht="65.25" customHeight="1" x14ac:dyDescent="0.25">
      <c r="A20" s="32" t="s">
        <v>29</v>
      </c>
      <c r="B20" s="33">
        <v>248</v>
      </c>
      <c r="C20" s="36">
        <v>355</v>
      </c>
      <c r="D20" s="33">
        <v>620</v>
      </c>
      <c r="E20" s="33">
        <v>1101</v>
      </c>
      <c r="F20" s="33"/>
      <c r="G20" s="33"/>
      <c r="H20" s="33"/>
      <c r="I20" s="33"/>
      <c r="J20" s="33"/>
      <c r="K20" s="33"/>
      <c r="L20" s="33"/>
      <c r="M20" s="33"/>
      <c r="N20" s="25">
        <f t="shared" si="1"/>
        <v>2324</v>
      </c>
    </row>
    <row r="21" spans="1:14" ht="77.25" customHeight="1" thickBot="1" x14ac:dyDescent="0.3">
      <c r="A21" s="26" t="s">
        <v>30</v>
      </c>
      <c r="B21" s="27">
        <v>1227</v>
      </c>
      <c r="C21" s="30">
        <v>894</v>
      </c>
      <c r="D21" s="27">
        <v>1215</v>
      </c>
      <c r="E21" s="30">
        <v>1019</v>
      </c>
      <c r="F21" s="30"/>
      <c r="G21" s="30"/>
      <c r="H21" s="27"/>
      <c r="I21" s="27"/>
      <c r="J21" s="27"/>
      <c r="K21" s="27"/>
      <c r="L21" s="27"/>
      <c r="M21" s="27"/>
      <c r="N21" s="28">
        <f t="shared" si="1"/>
        <v>4355</v>
      </c>
    </row>
    <row r="22" spans="1:14" x14ac:dyDescent="0.25">
      <c r="A22" s="9" t="s">
        <v>26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/>
    </row>
    <row r="23" spans="1:14" x14ac:dyDescent="0.25">
      <c r="A23" s="9" t="s">
        <v>36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</row>
    <row r="24" spans="1:14" x14ac:dyDescent="0.25">
      <c r="A24" s="9" t="s">
        <v>34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12"/>
      <c r="N24" s="3"/>
    </row>
    <row r="25" spans="1:14" x14ac:dyDescent="0.25">
      <c r="A25" s="9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9" spans="1:14" x14ac:dyDescent="0.25">
      <c r="N29" s="16"/>
    </row>
    <row r="30" spans="1:14" x14ac:dyDescent="0.25">
      <c r="N30" s="16"/>
    </row>
    <row r="32" spans="1:14" x14ac:dyDescent="0.25">
      <c r="K32" s="13"/>
    </row>
  </sheetData>
  <mergeCells count="9">
    <mergeCell ref="A13:F13"/>
    <mergeCell ref="M13:N13"/>
    <mergeCell ref="A2:M2"/>
    <mergeCell ref="A4:F4"/>
    <mergeCell ref="M4:N4"/>
    <mergeCell ref="A5:F5"/>
    <mergeCell ref="M5:N5"/>
    <mergeCell ref="A12:F12"/>
    <mergeCell ref="M12:N12"/>
  </mergeCells>
  <phoneticPr fontId="8" type="noConversion"/>
  <printOptions horizontalCentered="1"/>
  <pageMargins left="0.19685039370078741" right="0.19685039370078741" top="0.17" bottom="0.22" header="0.21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2"/>
    </sheetView>
  </sheetViews>
  <sheetFormatPr defaultRowHeight="15" x14ac:dyDescent="0.2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2024</vt:lpstr>
      <vt:lpstr>Лист2</vt:lpstr>
      <vt:lpstr>Лист3</vt:lpstr>
      <vt:lpstr>'2024'!Print_Area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2024-06-03T14:10:29Z</dcterms:modified>
</cp:coreProperties>
</file>