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5570" windowHeight="11535" tabRatio="938" activeTab="11"/>
  </bookViews>
  <sheets>
    <sheet name="List" sheetId="15" r:id="rId1"/>
    <sheet name="01-276-LandUse" sheetId="8" r:id="rId2"/>
    <sheet name="02-291-Crops" sheetId="14" r:id="rId3"/>
    <sheet name="03-288-Vegetables" sheetId="17" r:id="rId4"/>
    <sheet name="04-289-Fruits " sheetId="18" r:id="rId5"/>
    <sheet name="05-282-Wine" sheetId="19" r:id="rId6"/>
    <sheet name="06-290-Processing" sheetId="20" r:id="rId7"/>
    <sheet name="07-285-Livestock " sheetId="22" r:id="rId8"/>
    <sheet name="08-287-Poultry" sheetId="23" r:id="rId9"/>
    <sheet name="09-286-Honey" sheetId="24" r:id="rId10"/>
    <sheet name="10-292-Milk " sheetId="25" r:id="rId11"/>
    <sheet name="11-293-RedMeat" sheetId="26" r:id="rId12"/>
    <sheet name="12-294-PoultryMeat" sheetId="27" r:id="rId13"/>
    <sheet name="back cover" sheetId="28" r:id="rId14"/>
  </sheets>
  <definedNames>
    <definedName name="OLE_LINK1" localSheetId="2">'02-291-Crops'!$D$5</definedName>
    <definedName name="OLE_LINK8" localSheetId="2">'02-291-Crops'!$A$51</definedName>
    <definedName name="_xlnm.Print_Area" localSheetId="1">'01-276-LandUse'!$A$1:$I$152</definedName>
    <definedName name="_xlnm.Print_Area" localSheetId="2">'02-291-Crops'!$A$1:$H$153</definedName>
    <definedName name="_xlnm.Print_Area" localSheetId="6">'06-290-Processing'!$A$1:$I$44</definedName>
    <definedName name="_xlnm.Print_Area" localSheetId="7">'07-285-Livestock '!$A$1:$J$220</definedName>
    <definedName name="_xlnm.Print_Area" localSheetId="9">'09-286-Honey'!$A$1:$J$118</definedName>
    <definedName name="_xlnm.Print_Area" localSheetId="11">'11-293-RedMeat'!$A$1:$K$94</definedName>
    <definedName name="_xlnm.Print_Area" localSheetId="12">'12-294-PoultryMeat'!$A$1:$I$53</definedName>
  </definedNames>
  <calcPr calcId="145621"/>
</workbook>
</file>

<file path=xl/calcChain.xml><?xml version="1.0" encoding="utf-8"?>
<calcChain xmlns="http://schemas.openxmlformats.org/spreadsheetml/2006/main">
  <c r="C41" i="26" l="1"/>
  <c r="C36" i="26"/>
  <c r="C35" i="26" s="1"/>
  <c r="C77" i="25"/>
  <c r="D77" i="25"/>
  <c r="E77" i="25"/>
  <c r="B77" i="25"/>
  <c r="C72" i="25"/>
  <c r="C71" i="25" s="1"/>
  <c r="D72" i="25"/>
  <c r="D71" i="25" s="1"/>
  <c r="E72" i="25"/>
  <c r="E71" i="25" s="1"/>
  <c r="B72" i="25"/>
  <c r="B71" i="25" s="1"/>
  <c r="D41" i="25"/>
  <c r="C41" i="25"/>
  <c r="D36" i="25"/>
  <c r="D35" i="25" s="1"/>
  <c r="C36" i="25"/>
  <c r="C35" i="25" s="1"/>
  <c r="D67" i="23"/>
  <c r="E67" i="23"/>
  <c r="C67" i="23"/>
  <c r="D62" i="23"/>
  <c r="E62" i="23"/>
  <c r="C62" i="23"/>
  <c r="E12" i="23"/>
  <c r="F12" i="23"/>
  <c r="G12" i="23"/>
  <c r="H12" i="23"/>
  <c r="I12" i="23"/>
  <c r="D12" i="23"/>
  <c r="C7" i="23"/>
  <c r="D7" i="23"/>
  <c r="E7" i="23"/>
  <c r="F7" i="23"/>
  <c r="G7" i="23"/>
  <c r="H7" i="23"/>
  <c r="I7" i="23"/>
  <c r="B7" i="23"/>
  <c r="G92" i="22"/>
  <c r="F92" i="22"/>
  <c r="E92" i="22"/>
  <c r="D92" i="22"/>
  <c r="C92" i="22"/>
  <c r="G87" i="22"/>
  <c r="F87" i="22"/>
  <c r="E87" i="22"/>
  <c r="D87" i="22"/>
  <c r="C87" i="22"/>
  <c r="B102" i="22"/>
  <c r="C102" i="22"/>
  <c r="E102" i="22"/>
  <c r="F102" i="22"/>
  <c r="H102" i="22"/>
  <c r="I102" i="22"/>
  <c r="B107" i="22"/>
  <c r="C107" i="22"/>
  <c r="E107" i="22"/>
  <c r="F107" i="22"/>
  <c r="H107" i="22"/>
  <c r="I107" i="22"/>
  <c r="F170" i="22"/>
  <c r="E170" i="22"/>
  <c r="C170" i="22"/>
  <c r="B170" i="22"/>
  <c r="F165" i="22"/>
  <c r="E165" i="22"/>
  <c r="C165" i="22"/>
  <c r="B165" i="22"/>
  <c r="F154" i="22"/>
  <c r="E154" i="22"/>
  <c r="C154" i="22"/>
  <c r="B154" i="22"/>
  <c r="F149" i="22"/>
  <c r="E149" i="22"/>
  <c r="C149" i="22"/>
  <c r="B149" i="22"/>
  <c r="F138" i="22"/>
  <c r="E138" i="22"/>
  <c r="C138" i="22"/>
  <c r="B138" i="22"/>
  <c r="F133" i="22"/>
  <c r="E133" i="22"/>
  <c r="C133" i="22"/>
  <c r="B133" i="22"/>
  <c r="F123" i="22"/>
  <c r="E123" i="22"/>
  <c r="C123" i="22"/>
  <c r="B123" i="22"/>
  <c r="F118" i="22"/>
  <c r="E118" i="22"/>
  <c r="C118" i="22"/>
  <c r="B118" i="22"/>
  <c r="C77" i="22"/>
  <c r="D77" i="22"/>
  <c r="E77" i="22"/>
  <c r="F77" i="22"/>
  <c r="B77" i="22"/>
  <c r="C72" i="22"/>
  <c r="C71" i="22" s="1"/>
  <c r="D72" i="22"/>
  <c r="E72" i="22"/>
  <c r="E71" i="22" s="1"/>
  <c r="F72" i="22"/>
  <c r="B72" i="22"/>
  <c r="B71" i="22" s="1"/>
  <c r="E61" i="23" l="1"/>
  <c r="C61" i="23"/>
  <c r="D61" i="23"/>
  <c r="F71" i="22"/>
  <c r="D71" i="22"/>
  <c r="I101" i="22"/>
  <c r="F101" i="22"/>
  <c r="C101" i="22"/>
  <c r="H101" i="22"/>
  <c r="E101" i="22"/>
  <c r="B101" i="22"/>
  <c r="B138" i="17"/>
</calcChain>
</file>

<file path=xl/sharedStrings.xml><?xml version="1.0" encoding="utf-8"?>
<sst xmlns="http://schemas.openxmlformats.org/spreadsheetml/2006/main" count="2691" uniqueCount="1418">
  <si>
    <t>Видове и категории животни</t>
  </si>
  <si>
    <t xml:space="preserve">Живо тегло </t>
  </si>
  <si>
    <t xml:space="preserve"> Кланично тегло</t>
  </si>
  <si>
    <t>Общо</t>
  </si>
  <si>
    <t>Общо говеда</t>
  </si>
  <si>
    <t>Общо свине</t>
  </si>
  <si>
    <t>Общо овце и кози</t>
  </si>
  <si>
    <t>c</t>
  </si>
  <si>
    <t>–</t>
  </si>
  <si>
    <t xml:space="preserve">Биволи и еднокопитни </t>
  </si>
  <si>
    <t>c – конфиденциални данни</t>
  </si>
  <si>
    <t>Юридически статут</t>
  </si>
  <si>
    <t>Брой кланици</t>
  </si>
  <si>
    <t xml:space="preserve">Еднолични търговци </t>
  </si>
  <si>
    <t>Търговски дружества и др.</t>
  </si>
  <si>
    <t>Райони</t>
  </si>
  <si>
    <t>Общо месо - кланично тегло</t>
  </si>
  <si>
    <t>Северозападен</t>
  </si>
  <si>
    <t>Северен централен</t>
  </si>
  <si>
    <t>Североизточен</t>
  </si>
  <si>
    <t>Югоизточен</t>
  </si>
  <si>
    <t>Югозападен</t>
  </si>
  <si>
    <t>Южен централен</t>
  </si>
  <si>
    <t>Общо за страната</t>
  </si>
  <si>
    <t>Категории животни</t>
  </si>
  <si>
    <t>Живо тегло</t>
  </si>
  <si>
    <t>Кланично тегло</t>
  </si>
  <si>
    <t>Телета и млади говеда</t>
  </si>
  <si>
    <t>Други говеда</t>
  </si>
  <si>
    <t>Прасенца до 50 кг</t>
  </si>
  <si>
    <t>Други свине</t>
  </si>
  <si>
    <t>Биволи</t>
  </si>
  <si>
    <t xml:space="preserve">Телета и млади говеда </t>
  </si>
  <si>
    <t>Угоени свине</t>
  </si>
  <si>
    <t>Други овце</t>
  </si>
  <si>
    <t xml:space="preserve">Общо овце </t>
  </si>
  <si>
    <t>Други кози</t>
  </si>
  <si>
    <t>Общо кози</t>
  </si>
  <si>
    <t>Биволи и еднокопитни</t>
  </si>
  <si>
    <t xml:space="preserve">Общо </t>
  </si>
  <si>
    <t>Вид месо</t>
  </si>
  <si>
    <t>Произведено месо в страната</t>
  </si>
  <si>
    <t>Внос*</t>
  </si>
  <si>
    <t>Износ*</t>
  </si>
  <si>
    <t>от говеда</t>
  </si>
  <si>
    <t>от свине</t>
  </si>
  <si>
    <t>от овце и кози</t>
  </si>
  <si>
    <t>от други животни</t>
  </si>
  <si>
    <t>Източник: МЗХ, отдел "Агростатистика" ; НСИ</t>
  </si>
  <si>
    <t>Заклани</t>
  </si>
  <si>
    <t xml:space="preserve">Субпродукти </t>
  </si>
  <si>
    <t>птици и зайци</t>
  </si>
  <si>
    <t>Средно</t>
  </si>
  <si>
    <t>Пилета бройлери</t>
  </si>
  <si>
    <t>Кокошки и петли</t>
  </si>
  <si>
    <t>Пуйки общо</t>
  </si>
  <si>
    <t xml:space="preserve">Патици общо </t>
  </si>
  <si>
    <t>Други птици</t>
  </si>
  <si>
    <t>Зайци</t>
  </si>
  <si>
    <t>Категории птици</t>
  </si>
  <si>
    <t xml:space="preserve">Месо – вид заготовки </t>
  </si>
  <si>
    <t>Братфертиг*</t>
  </si>
  <si>
    <t xml:space="preserve">Грил </t>
  </si>
  <si>
    <t xml:space="preserve">Разфасовки </t>
  </si>
  <si>
    <t>Отпаднало от преработка</t>
  </si>
  <si>
    <t>Разфасовки</t>
  </si>
  <si>
    <t>Патици</t>
  </si>
  <si>
    <t>Месо от</t>
  </si>
  <si>
    <t xml:space="preserve"> птици и зайци</t>
  </si>
  <si>
    <t>и втлъстен черен дроб</t>
  </si>
  <si>
    <t>Промишлено</t>
  </si>
  <si>
    <t>Внос *</t>
  </si>
  <si>
    <t>производство</t>
  </si>
  <si>
    <t>Пилета за месо</t>
  </si>
  <si>
    <t>Кокошки и пилета общо</t>
  </si>
  <si>
    <t>Пуйки</t>
  </si>
  <si>
    <t>Гъски</t>
  </si>
  <si>
    <t>Птици общо</t>
  </si>
  <si>
    <t>ОБЩО</t>
  </si>
  <si>
    <t>Брой птици в стопанство</t>
  </si>
  <si>
    <t>Стопанства</t>
  </si>
  <si>
    <t>1 - 99</t>
  </si>
  <si>
    <t>100 - 9 999</t>
  </si>
  <si>
    <t>10 000 - 99 999</t>
  </si>
  <si>
    <t>100 000 и повече</t>
  </si>
  <si>
    <t>Общо:</t>
  </si>
  <si>
    <t>1 - 199</t>
  </si>
  <si>
    <t>200 - 9 999</t>
  </si>
  <si>
    <t xml:space="preserve">Вид </t>
  </si>
  <si>
    <t>Общо яйца</t>
  </si>
  <si>
    <t>Средно тегло на яйцата</t>
  </si>
  <si>
    <t>Тегло на яйцата</t>
  </si>
  <si>
    <t>От кокошки</t>
  </si>
  <si>
    <t>От пуйки</t>
  </si>
  <si>
    <t>От патици</t>
  </si>
  <si>
    <t>От гъски</t>
  </si>
  <si>
    <t>От пъдпъдъци</t>
  </si>
  <si>
    <t>От щрауси</t>
  </si>
  <si>
    <t>От токачки</t>
  </si>
  <si>
    <t>Общо яйца:</t>
  </si>
  <si>
    <t>Яйца от кокошки</t>
  </si>
  <si>
    <t>Яйца от други птици</t>
  </si>
  <si>
    <t>2013 г.</t>
  </si>
  <si>
    <t>Вид птици</t>
  </si>
  <si>
    <t>Общо птици</t>
  </si>
  <si>
    <t xml:space="preserve">Люпилни </t>
  </si>
  <si>
    <t>Кокошки, от тях:</t>
  </si>
  <si>
    <t>- за месо</t>
  </si>
  <si>
    <t>- за носачки</t>
  </si>
  <si>
    <t>- общоползвателни</t>
  </si>
  <si>
    <t>Угари</t>
  </si>
  <si>
    <t>Семейни градини</t>
  </si>
  <si>
    <t>Животни</t>
  </si>
  <si>
    <t>Млечни крави</t>
  </si>
  <si>
    <t>Биволици</t>
  </si>
  <si>
    <t>Показатели</t>
  </si>
  <si>
    <t>Говеда общо</t>
  </si>
  <si>
    <t>Биволи общо</t>
  </si>
  <si>
    <t>Свине майки</t>
  </si>
  <si>
    <t>Овце майки</t>
  </si>
  <si>
    <t>Кози майки</t>
  </si>
  <si>
    <t>Среден брой животни в стопанство</t>
  </si>
  <si>
    <t>Брой животни в стопанство</t>
  </si>
  <si>
    <t>1-9</t>
  </si>
  <si>
    <t>1-2</t>
  </si>
  <si>
    <t>3-9</t>
  </si>
  <si>
    <t>10-19</t>
  </si>
  <si>
    <t>20-49</t>
  </si>
  <si>
    <t>50-99</t>
  </si>
  <si>
    <t>100 и повече</t>
  </si>
  <si>
    <t>20 и повече</t>
  </si>
  <si>
    <t>10-49</t>
  </si>
  <si>
    <t>50-199</t>
  </si>
  <si>
    <t>200 и повече</t>
  </si>
  <si>
    <t>Добит пчелен мед</t>
  </si>
  <si>
    <t>България</t>
  </si>
  <si>
    <t>Северна и Югоизточна България</t>
  </si>
  <si>
    <t xml:space="preserve">Северозападен </t>
  </si>
  <si>
    <t xml:space="preserve">Северен централен </t>
  </si>
  <si>
    <t xml:space="preserve">Югоизточен </t>
  </si>
  <si>
    <t>Югозападна и Южна централна България</t>
  </si>
  <si>
    <t xml:space="preserve">Югозападен </t>
  </si>
  <si>
    <t xml:space="preserve">Южен централен </t>
  </si>
  <si>
    <t>Общо унищожени  пчелни семейства</t>
  </si>
  <si>
    <t xml:space="preserve">в т.ч. от </t>
  </si>
  <si>
    <t>в т.ч. от</t>
  </si>
  <si>
    <t>в т.ч. по</t>
  </si>
  <si>
    <t>отравяне</t>
  </si>
  <si>
    <t>болести</t>
  </si>
  <si>
    <t xml:space="preserve"> глад</t>
  </si>
  <si>
    <t>други причини</t>
  </si>
  <si>
    <t xml:space="preserve">  Област</t>
  </si>
  <si>
    <t>01-Благоевград</t>
  </si>
  <si>
    <t>02-Бургас</t>
  </si>
  <si>
    <t>03-Варна</t>
  </si>
  <si>
    <t>05-Видин</t>
  </si>
  <si>
    <t>06-Враца</t>
  </si>
  <si>
    <t>07-Габрово</t>
  </si>
  <si>
    <t>08-Добрич</t>
  </si>
  <si>
    <t>09-Кърджали</t>
  </si>
  <si>
    <t>10-Кюстендил</t>
  </si>
  <si>
    <t>11-Ловеч</t>
  </si>
  <si>
    <t>12-Монтана</t>
  </si>
  <si>
    <t>13-Пазарджик</t>
  </si>
  <si>
    <t>14-Перник</t>
  </si>
  <si>
    <t>15-Плевен</t>
  </si>
  <si>
    <t>16-Пловдив</t>
  </si>
  <si>
    <t>17-Разград</t>
  </si>
  <si>
    <t>18-Русе</t>
  </si>
  <si>
    <t>19-Силистра</t>
  </si>
  <si>
    <t>20-Сливен</t>
  </si>
  <si>
    <t>21-Смолян</t>
  </si>
  <si>
    <t>22-София-столица</t>
  </si>
  <si>
    <t xml:space="preserve">23-София  </t>
  </si>
  <si>
    <t>24-Стара Загора</t>
  </si>
  <si>
    <t>25-Търговище</t>
  </si>
  <si>
    <t>26-Хасково</t>
  </si>
  <si>
    <t>27-Шумен</t>
  </si>
  <si>
    <t>28-Ямбол</t>
  </si>
  <si>
    <t>Вид реализация</t>
  </si>
  <si>
    <t>Средна цена*</t>
  </si>
  <si>
    <t>Директни продажби на краен потребител</t>
  </si>
  <si>
    <t>Директни продажби на търговците на дребно</t>
  </si>
  <si>
    <t>За собствена консумация и подхранване на пчели</t>
  </si>
  <si>
    <t>-</t>
  </si>
  <si>
    <t>Брой пчелни семейства в стопанство</t>
  </si>
  <si>
    <t>Пчелни семейства</t>
  </si>
  <si>
    <t>Среден брой пчелни семейства</t>
  </si>
  <si>
    <t>от 1 до 9</t>
  </si>
  <si>
    <t>от 10 до 49</t>
  </si>
  <si>
    <t>от 50 до 149</t>
  </si>
  <si>
    <t>150 и повече</t>
  </si>
  <si>
    <t>Мероприятия</t>
  </si>
  <si>
    <t>Третиране срещу вароатоза</t>
  </si>
  <si>
    <t>Зимно подхранване</t>
  </si>
  <si>
    <t>Пролетно подхранване</t>
  </si>
  <si>
    <t>Есенно подхранване</t>
  </si>
  <si>
    <t>Вид на съдовете за съхранение</t>
  </si>
  <si>
    <t>Стойност за съхранение</t>
  </si>
  <si>
    <t>В тенекии</t>
  </si>
  <si>
    <t xml:space="preserve">Стъклени буркани         </t>
  </si>
  <si>
    <t>В пластмасови опаковки</t>
  </si>
  <si>
    <t>Други опаковки</t>
  </si>
  <si>
    <t>Характеристики</t>
  </si>
  <si>
    <t xml:space="preserve">Стопанства, практикували подвижно пчеларство </t>
  </si>
  <si>
    <t>Краве</t>
  </si>
  <si>
    <t>Биволско</t>
  </si>
  <si>
    <t>Овче</t>
  </si>
  <si>
    <t>Козе</t>
  </si>
  <si>
    <t>Общо мляко</t>
  </si>
  <si>
    <t xml:space="preserve">Североизточен </t>
  </si>
  <si>
    <t>Дял от общото мляко</t>
  </si>
  <si>
    <t>Вид на млякото</t>
  </si>
  <si>
    <t>Количество</t>
  </si>
  <si>
    <t>Биволско и смес</t>
  </si>
  <si>
    <t>Предприятия</t>
  </si>
  <si>
    <t>Дял от количеството преработено мляко</t>
  </si>
  <si>
    <t>Еднолични търговци</t>
  </si>
  <si>
    <t>Търговски дружества, регистрирани по ТЗ</t>
  </si>
  <si>
    <t>Други</t>
  </si>
  <si>
    <t>Вид  реализация</t>
  </si>
  <si>
    <t>в т.ч. краве</t>
  </si>
  <si>
    <t>Преработено в предприятията</t>
  </si>
  <si>
    <t>в т. ч. краве</t>
  </si>
  <si>
    <t>Крайни продукти, предназначени за консумация</t>
  </si>
  <si>
    <t>Дял на всеки продукт от групата продукти</t>
  </si>
  <si>
    <t>Брой произво-дители</t>
  </si>
  <si>
    <t>От краве мляко</t>
  </si>
  <si>
    <t>От овче или смесено мляко</t>
  </si>
  <si>
    <t>От биволско мляко</t>
  </si>
  <si>
    <t>От овче мляко</t>
  </si>
  <si>
    <t>От козе мляко</t>
  </si>
  <si>
    <t>От биволско и смесено мляко</t>
  </si>
  <si>
    <t>Дял на всеки продукт в групата продукти</t>
  </si>
  <si>
    <t>Пълномаслено</t>
  </si>
  <si>
    <t>Полумаслено</t>
  </si>
  <si>
    <t>Обезмаслено</t>
  </si>
  <si>
    <t>Пълномаслено или полумаслено</t>
  </si>
  <si>
    <t>За пиене</t>
  </si>
  <si>
    <t>в т.ч. с    растителна мазнина</t>
  </si>
  <si>
    <t>От други млека</t>
  </si>
  <si>
    <t>Директни продажби, собствена консумация и друга употреба в стопанствата</t>
  </si>
  <si>
    <t>Пресни праскови</t>
  </si>
  <si>
    <t>Концентрат от праскови</t>
  </si>
  <si>
    <t>Вид готова продукция от домати</t>
  </si>
  <si>
    <t>Пресни домати</t>
  </si>
  <si>
    <t xml:space="preserve"> Доматен концентрат</t>
  </si>
  <si>
    <t>Кетчуп</t>
  </si>
  <si>
    <t>Продукция от плодове</t>
  </si>
  <si>
    <t>Продукция от зеленчуци</t>
  </si>
  <si>
    <t>Основни категории</t>
  </si>
  <si>
    <t>Северо- западен</t>
  </si>
  <si>
    <t>Северо- източен</t>
  </si>
  <si>
    <t>пшеница</t>
  </si>
  <si>
    <t>ечемик</t>
  </si>
  <si>
    <t>ръж и тритикале</t>
  </si>
  <si>
    <t>овес</t>
  </si>
  <si>
    <t>царевица</t>
  </si>
  <si>
    <t>други зърнени</t>
  </si>
  <si>
    <t>слънчоглед</t>
  </si>
  <si>
    <t>други маслодайни</t>
  </si>
  <si>
    <t>Общо маслодайни:</t>
  </si>
  <si>
    <t>тютюн</t>
  </si>
  <si>
    <t>други индустриални култури</t>
  </si>
  <si>
    <t>Общо технически:</t>
  </si>
  <si>
    <t>картофи</t>
  </si>
  <si>
    <t>грах, фасул, бакла, леща и други варива</t>
  </si>
  <si>
    <t>пресни зеленчуци без зелен фасул и зелен грах</t>
  </si>
  <si>
    <t>оранжерии</t>
  </si>
  <si>
    <t>Общо зеленчуци и цветя:</t>
  </si>
  <si>
    <t>окопни и други едногодишни фуражни култури</t>
  </si>
  <si>
    <t>ливади с бобови</t>
  </si>
  <si>
    <t>ливади с житни</t>
  </si>
  <si>
    <t>Общо ливади и едногодишни фуражни (без царевица):</t>
  </si>
  <si>
    <t>ОБРАБОТВАЕМА ЗЕМЯ</t>
  </si>
  <si>
    <t>постоянно продуктивни ливади</t>
  </si>
  <si>
    <t>високопланински пасища</t>
  </si>
  <si>
    <t>затревени слабопродуктивни площи</t>
  </si>
  <si>
    <t>лозя</t>
  </si>
  <si>
    <t>кайсии, зарзали и праскови</t>
  </si>
  <si>
    <t>череши и вишни</t>
  </si>
  <si>
    <t>сливи</t>
  </si>
  <si>
    <t>ябълки</t>
  </si>
  <si>
    <t>круши и други овощни култури</t>
  </si>
  <si>
    <t>други трайни насаждения (подкултури, ягодоплодни)</t>
  </si>
  <si>
    <t>разсадници</t>
  </si>
  <si>
    <t xml:space="preserve">   Основни</t>
  </si>
  <si>
    <t xml:space="preserve">категории </t>
  </si>
  <si>
    <t>Зърнени (вкл. за фураж)</t>
  </si>
  <si>
    <t>Масло-дайни</t>
  </si>
  <si>
    <t>Обработ-ваема земя</t>
  </si>
  <si>
    <t>Постоянно затревени площи и ливади-овощни градини</t>
  </si>
  <si>
    <t>Площ със селско-стопанско предна-значение</t>
  </si>
  <si>
    <t>и области</t>
  </si>
  <si>
    <t>БЪЛГАРИЯ</t>
  </si>
  <si>
    <t>Видин</t>
  </si>
  <si>
    <t>Враца</t>
  </si>
  <si>
    <t>Ловеч</t>
  </si>
  <si>
    <t>Монтана</t>
  </si>
  <si>
    <t>Плевен</t>
  </si>
  <si>
    <t>Велико Търново</t>
  </si>
  <si>
    <t>Габрово</t>
  </si>
  <si>
    <t>Разград</t>
  </si>
  <si>
    <t>Русе</t>
  </si>
  <si>
    <t>Силистра</t>
  </si>
  <si>
    <t>Варна</t>
  </si>
  <si>
    <t>Добрич</t>
  </si>
  <si>
    <t>Търговище</t>
  </si>
  <si>
    <t>Шумен</t>
  </si>
  <si>
    <t>Бургас</t>
  </si>
  <si>
    <t>Сливен</t>
  </si>
  <si>
    <t>Стара Загора</t>
  </si>
  <si>
    <t>Ямбол</t>
  </si>
  <si>
    <t>Благоевград</t>
  </si>
  <si>
    <t>Кюстендил</t>
  </si>
  <si>
    <t>Перник</t>
  </si>
  <si>
    <t>София (столица)</t>
  </si>
  <si>
    <t>София</t>
  </si>
  <si>
    <t>Кърджали</t>
  </si>
  <si>
    <t>Пазарджик</t>
  </si>
  <si>
    <t>Пловдив</t>
  </si>
  <si>
    <t>Смолян</t>
  </si>
  <si>
    <t>Хасково</t>
  </si>
  <si>
    <t>Минно дело и депа за разтоварване</t>
  </si>
  <si>
    <t>Селско стопанство и рибовъдство</t>
  </si>
  <si>
    <t>Горско стопанство и защита на средата</t>
  </si>
  <si>
    <t>Промишленост, енергийно производство и търговия</t>
  </si>
  <si>
    <t>Мрежи (плавателни, пътни, въздушни и др.)</t>
  </si>
  <si>
    <t>Армия</t>
  </si>
  <si>
    <t>Образование, култура и култови места</t>
  </si>
  <si>
    <t>Здравни и социални центрове, спорт и развлечения</t>
  </si>
  <si>
    <t>Индивидуални и колективни жилища</t>
  </si>
  <si>
    <t>Не се използват или временно не се използват, нямат специално предназначение</t>
  </si>
  <si>
    <t>Основни площи</t>
  </si>
  <si>
    <t>Ед. мярка</t>
  </si>
  <si>
    <t>Наименование на културата</t>
  </si>
  <si>
    <t>От открити площи</t>
  </si>
  <si>
    <t>Оранжерийно производство</t>
  </si>
  <si>
    <t>Плодови зеленчуци</t>
  </si>
  <si>
    <t>Домати</t>
  </si>
  <si>
    <t xml:space="preserve">Пипер </t>
  </si>
  <si>
    <t>Краставици</t>
  </si>
  <si>
    <t>Корнишони</t>
  </si>
  <si>
    <t>Патладжан</t>
  </si>
  <si>
    <t>Тиквички</t>
  </si>
  <si>
    <t>Тикви</t>
  </si>
  <si>
    <t>с</t>
  </si>
  <si>
    <t>Дини</t>
  </si>
  <si>
    <t>Пъпеши</t>
  </si>
  <si>
    <t>Сладка царевица</t>
  </si>
  <si>
    <t>Бобови</t>
  </si>
  <si>
    <t>Фасул - зърно</t>
  </si>
  <si>
    <t>Леща</t>
  </si>
  <si>
    <t>Градински грах</t>
  </si>
  <si>
    <t>Градински фасул - зелен</t>
  </si>
  <si>
    <t>Нахут</t>
  </si>
  <si>
    <t>Листо-стъблени зеленчуци</t>
  </si>
  <si>
    <t>Главесто зеле</t>
  </si>
  <si>
    <t>Праз</t>
  </si>
  <si>
    <t>Салати (марули)</t>
  </si>
  <si>
    <t>Спанак</t>
  </si>
  <si>
    <t>Броколи</t>
  </si>
  <si>
    <t>Арпаджик</t>
  </si>
  <si>
    <t>Цветно зеле</t>
  </si>
  <si>
    <t>Картофи</t>
  </si>
  <si>
    <t>Моркови</t>
  </si>
  <si>
    <t>Лук кромид - зрял</t>
  </si>
  <si>
    <t>Чесън – зрял</t>
  </si>
  <si>
    <t>Репички</t>
  </si>
  <si>
    <t>Целина</t>
  </si>
  <si>
    <t>Ягоди</t>
  </si>
  <si>
    <t>Други зеленчуци</t>
  </si>
  <si>
    <t>Пипер</t>
  </si>
  <si>
    <t>Краставици и корнишони</t>
  </si>
  <si>
    <t>Дини и пъпеши</t>
  </si>
  <si>
    <t>Северна  и Югоизточна България</t>
  </si>
  <si>
    <t>Фасул зърно</t>
  </si>
  <si>
    <t>Видове зеленчуци</t>
  </si>
  <si>
    <t>Култура</t>
  </si>
  <si>
    <t>Реколтирани площи</t>
  </si>
  <si>
    <t xml:space="preserve">Средни добиви </t>
  </si>
  <si>
    <t>Ябълки</t>
  </si>
  <si>
    <t>Круши</t>
  </si>
  <si>
    <t>Праскови и нектарини</t>
  </si>
  <si>
    <t>Кайсии и зарзали</t>
  </si>
  <si>
    <t>Сливи и джанки</t>
  </si>
  <si>
    <t>Череши</t>
  </si>
  <si>
    <t>Вишни</t>
  </si>
  <si>
    <t xml:space="preserve">Дюли </t>
  </si>
  <si>
    <t>Орехи</t>
  </si>
  <si>
    <t>Бадеми</t>
  </si>
  <si>
    <t>Лешници</t>
  </si>
  <si>
    <t>Малини</t>
  </si>
  <si>
    <t>За собствена консумация</t>
  </si>
  <si>
    <t>За преработка</t>
  </si>
  <si>
    <t>За търговската мрежа</t>
  </si>
  <si>
    <t>Други направления</t>
  </si>
  <si>
    <t>Общи площи</t>
  </si>
  <si>
    <t xml:space="preserve">От тях реколтирани </t>
  </si>
  <si>
    <t>Десертни сортове</t>
  </si>
  <si>
    <t>Грозде от лозя</t>
  </si>
  <si>
    <t>Грозде от асми</t>
  </si>
  <si>
    <t>Винено</t>
  </si>
  <si>
    <t>Десертно</t>
  </si>
  <si>
    <t>Общо произведено грозде от лозя</t>
  </si>
  <si>
    <t>Дял</t>
  </si>
  <si>
    <t xml:space="preserve">Средни добиви от лозя </t>
  </si>
  <si>
    <t>Винени сортове</t>
  </si>
  <si>
    <t>Директна консумация</t>
  </si>
  <si>
    <t>Култури</t>
  </si>
  <si>
    <t>Засети площи</t>
  </si>
  <si>
    <t>Средни добиви</t>
  </si>
  <si>
    <t>Влажност</t>
  </si>
  <si>
    <t>Примеси</t>
  </si>
  <si>
    <t>Пшеница и лимец</t>
  </si>
  <si>
    <t>в т.ч. обикновена пшеница и лимец</t>
  </si>
  <si>
    <t>Ръж</t>
  </si>
  <si>
    <t>Ечемик</t>
  </si>
  <si>
    <t>Овес</t>
  </si>
  <si>
    <t>Царевица за зърно</t>
  </si>
  <si>
    <t>Ориз</t>
  </si>
  <si>
    <t>Тритикале</t>
  </si>
  <si>
    <t>Слънчоглед</t>
  </si>
  <si>
    <t>Рапица</t>
  </si>
  <si>
    <t>Соя</t>
  </si>
  <si>
    <t>Фъстъци</t>
  </si>
  <si>
    <t>Памук</t>
  </si>
  <si>
    <t>Маслодайна роза</t>
  </si>
  <si>
    <t>Лавандула</t>
  </si>
  <si>
    <t>Кориандър</t>
  </si>
  <si>
    <t>Тютюн</t>
  </si>
  <si>
    <t>Ориенталски</t>
  </si>
  <si>
    <t>Виржиния</t>
  </si>
  <si>
    <t>Бърлей</t>
  </si>
  <si>
    <t>Царевица за силаж и зелен фураж</t>
  </si>
  <si>
    <t>Люцерна</t>
  </si>
  <si>
    <t>Постоянни ливади за сено</t>
  </si>
  <si>
    <t>Пшеница</t>
  </si>
  <si>
    <t xml:space="preserve">  Люцерна</t>
  </si>
  <si>
    <t>Други крави</t>
  </si>
  <si>
    <t>Общо овце</t>
  </si>
  <si>
    <t xml:space="preserve">Биволици </t>
  </si>
  <si>
    <t xml:space="preserve">Общо биволи </t>
  </si>
  <si>
    <t>Основни свине майки</t>
  </si>
  <si>
    <t>ОБЩО ГОВЕДА</t>
  </si>
  <si>
    <t>Общо телета под 1 година</t>
  </si>
  <si>
    <t>Мъжки животни от 1 до 2 години</t>
  </si>
  <si>
    <t>Юници за угояване от 1 до 2 години</t>
  </si>
  <si>
    <t>Юници за разплод от 1 до 2 години</t>
  </si>
  <si>
    <t xml:space="preserve">Бикове и волове на 2 години и повече </t>
  </si>
  <si>
    <t>Юници за угояване на 2 год. и повече</t>
  </si>
  <si>
    <t>Юници за разплод на 2 год. и повече</t>
  </si>
  <si>
    <t>Общо крави на 2 години и повече</t>
  </si>
  <si>
    <t xml:space="preserve">     в т.ч. млечни крави</t>
  </si>
  <si>
    <t xml:space="preserve">     в т.ч. други крави</t>
  </si>
  <si>
    <t>ОБЩО БИВОЛИ</t>
  </si>
  <si>
    <t>Малакини на 1 година и повече</t>
  </si>
  <si>
    <t>Мъжки на 1 година и повече</t>
  </si>
  <si>
    <t>Малачета и малакини под 1 година</t>
  </si>
  <si>
    <t>ОБЩО ОВЦЕ</t>
  </si>
  <si>
    <t>Млечни овце майки</t>
  </si>
  <si>
    <t>Други овце майки</t>
  </si>
  <si>
    <t>Овце майки общо</t>
  </si>
  <si>
    <t>Кочове (вкл. млади)</t>
  </si>
  <si>
    <t>ОБЩО КОЗИ</t>
  </si>
  <si>
    <t>Млади кози, заплодени за първи път</t>
  </si>
  <si>
    <t>Ярета</t>
  </si>
  <si>
    <t>ОБЩО СВИНЕ</t>
  </si>
  <si>
    <t>Прасенца до 20 кг</t>
  </si>
  <si>
    <t>Прасенца от 20 до 50 кг</t>
  </si>
  <si>
    <t>Прасета за угояване от 50 до 80 кг</t>
  </si>
  <si>
    <t>Прасета за угояване от 80 до 110 кг</t>
  </si>
  <si>
    <t>Прасета за угояване над 110 кг</t>
  </si>
  <si>
    <t>Нерези</t>
  </si>
  <si>
    <t xml:space="preserve">     в т.ч. заплодени свине майки</t>
  </si>
  <si>
    <t xml:space="preserve">     в т.ч. други свине майки</t>
  </si>
  <si>
    <t>Свине, заплодени за първи път</t>
  </si>
  <si>
    <t>Млади незаплождани свине над 50 кг</t>
  </si>
  <si>
    <t>Общо разплодни женски свине над 50 кг</t>
  </si>
  <si>
    <t>Други листо-стъблени зеленчуци (магданоз, чубрица, копър, къдраво и брюкселско зеле, алабаш, лук - зелен, чесън - зелен)</t>
  </si>
  <si>
    <t>Други кореноплодни (ряпа, салатно цвекло, пащърнак)</t>
  </si>
  <si>
    <t>* Източник: Изпълнителна агенция по лозата и виното</t>
  </si>
  <si>
    <t xml:space="preserve">Заклани животни </t>
  </si>
  <si>
    <t>* Птичи или заешки трупчета с напълно извадени вътрешности и върнати само годните за консумация.</t>
  </si>
  <si>
    <t>Среден добив на мед от едно пчелно семейство</t>
  </si>
  <si>
    <t>04-Велико Търново</t>
  </si>
  <si>
    <t>в т.ч. месо от свине</t>
  </si>
  <si>
    <t>Категории птици и зайци</t>
  </si>
  <si>
    <t>в т.ч. бели винени сортове</t>
  </si>
  <si>
    <t>Други продукти</t>
  </si>
  <si>
    <t xml:space="preserve">Югозападна и Южна централна България </t>
  </si>
  <si>
    <t>Реколти-рани площи</t>
  </si>
  <si>
    <t>Продажби на преработвателни предприятия</t>
  </si>
  <si>
    <t>Стойност на транспортните разходи и ветеринарните свидетелства  (лв./за 1 пчелно семейство)</t>
  </si>
  <si>
    <t>Пчелни семейства, включени в подвижно пчеларство</t>
  </si>
  <si>
    <t>Продажби за промишлеността</t>
  </si>
  <si>
    <t xml:space="preserve"> Средно производ-ство</t>
  </si>
  <si>
    <t>продължение и край</t>
  </si>
  <si>
    <t>Други плодови зеленчуци - (бамя)</t>
  </si>
  <si>
    <t>Засадени площи</t>
  </si>
  <si>
    <t>Общо произве-дено грозде</t>
  </si>
  <si>
    <t xml:space="preserve">Заплодени кози майки и млади кози, заплодени за първи път </t>
  </si>
  <si>
    <t xml:space="preserve"> - общоползвателни</t>
  </si>
  <si>
    <t xml:space="preserve"> - за носачки</t>
  </si>
  <si>
    <t xml:space="preserve"> - за месо</t>
  </si>
  <si>
    <t>ИЗП *</t>
  </si>
  <si>
    <t>* - Използвана земеделска площ</t>
  </si>
  <si>
    <t>Общо трайни насаждения</t>
  </si>
  <si>
    <t>Администрация и местно управление</t>
  </si>
  <si>
    <t>ИЗПОЛЗВАНА ЗЕМЕДЕЛСКА ПЛОЩ</t>
  </si>
  <si>
    <t xml:space="preserve">Млади, невстъпили в плододаване </t>
  </si>
  <si>
    <t>в т. ч. червени             винени сортове</t>
  </si>
  <si>
    <t>Зеленчуци и оранжерии</t>
  </si>
  <si>
    <t>Юго- западен</t>
  </si>
  <si>
    <t xml:space="preserve">Други овощни видове </t>
  </si>
  <si>
    <t>Други овощни видове</t>
  </si>
  <si>
    <t xml:space="preserve">Кайсии и зарзали </t>
  </si>
  <si>
    <t>Крави             общо</t>
  </si>
  <si>
    <t>Овце         общо</t>
  </si>
  <si>
    <t>Кози         общо</t>
  </si>
  <si>
    <t>Кози         майки</t>
  </si>
  <si>
    <t>Овце             майки</t>
  </si>
  <si>
    <t>Свине              общо</t>
  </si>
  <si>
    <t xml:space="preserve">                                                              </t>
  </si>
  <si>
    <t>продължение</t>
  </si>
  <si>
    <t>Пчелни семейства, 
от които е добиван мед</t>
  </si>
  <si>
    <t>Бикове и волове</t>
  </si>
  <si>
    <t>Юници</t>
  </si>
  <si>
    <t>Крави</t>
  </si>
  <si>
    <t>Телета под или на 8 месеца</t>
  </si>
  <si>
    <t>ливади-овощни градини</t>
  </si>
  <si>
    <t>Общо постоянно затревени площи и ливади-овощни градини</t>
  </si>
  <si>
    <t>Технически</t>
  </si>
  <si>
    <t>Трайни насаждения</t>
  </si>
  <si>
    <t xml:space="preserve">Краставици </t>
  </si>
  <si>
    <t>Салати и марули</t>
  </si>
  <si>
    <t>Други зеленчуци (без гъби)</t>
  </si>
  <si>
    <t>Стопанства (хил.бр.)</t>
  </si>
  <si>
    <t>Животни (хил.бр.)</t>
  </si>
  <si>
    <t>Течни пакетирани млека  (хил. литри)</t>
  </si>
  <si>
    <t>Вътрешно потребление</t>
  </si>
  <si>
    <t>Кланично тегло 
(без субпродукти)</t>
  </si>
  <si>
    <t>Произведено в</t>
  </si>
  <si>
    <t>стопанствата</t>
  </si>
  <si>
    <t>Крайни продукти, 
предназначени за консумация</t>
  </si>
  <si>
    <t>Наименование</t>
  </si>
  <si>
    <t>ИЗПОЛЗВАНЕ НА ЗЕМЯТА</t>
  </si>
  <si>
    <t>РАСТЕНИЕВЪДСТВО</t>
  </si>
  <si>
    <t xml:space="preserve"> ЖИВОТНОВЪДСТВО</t>
  </si>
  <si>
    <t xml:space="preserve">Таблица 1.3. Функционално използване на земята по години </t>
  </si>
  <si>
    <t>Тикви за семки (маслодайни)</t>
  </si>
  <si>
    <t>Реколтирани площи - хектари</t>
  </si>
  <si>
    <t>Производство - тонове</t>
  </si>
  <si>
    <t>Използвани площи</t>
  </si>
  <si>
    <t>Източник: МЗХ, отдел „Агростатистика“, анкета „Производство на плодове – реколта’2013“</t>
  </si>
  <si>
    <t>Кореноплодни и клубеноплодни</t>
  </si>
  <si>
    <t xml:space="preserve">3. ПРОИЗВОДСТВО НА ЗЕЛЕНЧУЦИ </t>
  </si>
  <si>
    <t xml:space="preserve">2. ДОБИВИ ОТ ЗЕМЕДЕЛСКИ КУЛТУРИ </t>
  </si>
  <si>
    <t>1. ЗАЕТОСТ И ИЗПОЛЗВАНЕ НА ЗЕМЯТА (БАНСИК)</t>
  </si>
  <si>
    <t>4. ПРОИЗВОДСТВО НА ПЛОДОВЕ</t>
  </si>
  <si>
    <t>Година</t>
  </si>
  <si>
    <t>Площи с лозови насаждения в стопанствата</t>
  </si>
  <si>
    <t>Неподдържани лозя извън стопанствата</t>
  </si>
  <si>
    <t>Общо площи с лозя</t>
  </si>
  <si>
    <t>6. ДЕЙНОСТ НА ПРЕДПРИЯТИЯТА, ПРЕРАБОТВАЩИ ПЛОДОВЕ И ЗЕЛЕНЧУЦИ</t>
  </si>
  <si>
    <t>Предназначение на готова продукция</t>
  </si>
  <si>
    <t xml:space="preserve">Производство на готова продукция </t>
  </si>
  <si>
    <t xml:space="preserve">Производство на готова продукция         </t>
  </si>
  <si>
    <t xml:space="preserve">Източник: МЗХ, отдел “Агростатистика”, анкета "Пчеларството в България" </t>
  </si>
  <si>
    <t>10. ДЕЙНОСТ НА МЛЕКОПРЕРАБОТВАТЕЛНИТЕ ПРЕДПРИЯТИЯ В БЪЛГАРИЯ</t>
  </si>
  <si>
    <t xml:space="preserve">Производство </t>
  </si>
  <si>
    <t>Пакетирана сметана – прясна или заквасена (тонове)</t>
  </si>
  <si>
    <t>Сирена    
(тонове)</t>
  </si>
  <si>
    <t xml:space="preserve">Топени и пушени сирена (тонове)                             </t>
  </si>
  <si>
    <t xml:space="preserve">Прясно пакетирано мляко за пиене </t>
  </si>
  <si>
    <t xml:space="preserve">Кашкавал </t>
  </si>
  <si>
    <t xml:space="preserve">Натурално кисело мляко </t>
  </si>
  <si>
    <t>Бяло саламурено сирене</t>
  </si>
  <si>
    <t>Пакетирано прясно мляко 
(хил. литри)</t>
  </si>
  <si>
    <t>Сметана (тонове)</t>
  </si>
  <si>
    <t>Натурално кисело мляко (тонове)</t>
  </si>
  <si>
    <t>Млечни мазнини (тонове)</t>
  </si>
  <si>
    <t>Кашкавал (тонове)</t>
  </si>
  <si>
    <t>Бяло саламурено сирене (тонове)</t>
  </si>
  <si>
    <t>Пресни сирена (вкл. извара) (тонове)</t>
  </si>
  <si>
    <t>Топени и пушени сирена (тонове)</t>
  </si>
  <si>
    <t>в т.ч. на ишлеме</t>
  </si>
  <si>
    <t xml:space="preserve">Средно </t>
  </si>
  <si>
    <t>11. ДЕЙНОСТ НА КЛАНИЦИТЕ ЗА ЧЕРВЕНО МЕСО И ПРОИЗВОДСТВО НА МЕСО В БЪЛГАРИЯ</t>
  </si>
  <si>
    <t>12. ДЕЙНОСТ НА КЛАНИЦИТЕ ЗА БЯЛО МЕСО В БЪЛГАРИЯ</t>
  </si>
  <si>
    <t>Субпродукти 
(вкл. втлъстен черен дроб)</t>
  </si>
  <si>
    <t>5. ПРОИЗВОДСТВО НА ГРОЗДЕ И ВИНО</t>
  </si>
  <si>
    <t xml:space="preserve">Заклани животни             </t>
  </si>
  <si>
    <t>Прасета до 50 кг</t>
  </si>
  <si>
    <t>Агнета до 1 година</t>
  </si>
  <si>
    <t>Вложена суровина</t>
  </si>
  <si>
    <t>Ярета до 1 година</t>
  </si>
  <si>
    <t>Източник: МЗХ, отдел "Агростатистика", анкета "Заетост и използване на земята (БАНСИК)"</t>
  </si>
  <si>
    <t>Ливади и едного-дишни фуражни 
(без царевица)</t>
  </si>
  <si>
    <t>Статистически райони</t>
  </si>
  <si>
    <t>Статистически зони 
Статистически райони</t>
  </si>
  <si>
    <t>Производство</t>
  </si>
  <si>
    <t>Статистически зони Статистически райони</t>
  </si>
  <si>
    <t>Реализирани еднодневни пилета</t>
  </si>
  <si>
    <t>Дял от общия брой на заложените яйца</t>
  </si>
  <si>
    <t>Заложени яйца за инкубация</t>
  </si>
  <si>
    <t xml:space="preserve">Статистически зони </t>
  </si>
  <si>
    <r>
      <t xml:space="preserve">* - </t>
    </r>
    <r>
      <rPr>
        <i/>
        <sz val="9"/>
        <rFont val="Calibri"/>
        <family val="2"/>
        <charset val="204"/>
        <scheme val="minor"/>
      </rPr>
      <t xml:space="preserve"> цените са без ДДС</t>
    </r>
  </si>
  <si>
    <t xml:space="preserve">Общо добито мляко  </t>
  </si>
  <si>
    <t>Северна и 
Югоизточна България</t>
  </si>
  <si>
    <t>Югозападна и 
Южна централна България</t>
  </si>
  <si>
    <t>Отношение кланично/ живо тегло</t>
  </si>
  <si>
    <r>
      <t>Износ</t>
    </r>
    <r>
      <rPr>
        <b/>
        <i/>
        <sz val="10"/>
        <rFont val="Calibri"/>
        <family val="2"/>
        <charset val="204"/>
        <scheme val="minor"/>
      </rPr>
      <t xml:space="preserve"> </t>
    </r>
    <r>
      <rPr>
        <b/>
        <sz val="10"/>
        <rFont val="Calibri"/>
        <family val="2"/>
        <charset val="204"/>
        <scheme val="minor"/>
      </rPr>
      <t>*</t>
    </r>
  </si>
  <si>
    <t xml:space="preserve">Общо овце и кози </t>
  </si>
  <si>
    <t xml:space="preserve">Статистически зони 
Статистически райони
</t>
  </si>
  <si>
    <t xml:space="preserve">Статистически зони
Статистически райони 
</t>
  </si>
  <si>
    <t>Статистически зони
Статистически райони</t>
  </si>
  <si>
    <t>Статистическа зона
Статистически район</t>
  </si>
  <si>
    <t>Юго- източен</t>
  </si>
  <si>
    <t>Открити площи - хектари</t>
  </si>
  <si>
    <t>в т.ч. за винификация в промишлени 
условия*</t>
  </si>
  <si>
    <t>в т.ч. за винификация в извънпромишлени условия</t>
  </si>
  <si>
    <t>Преработка</t>
  </si>
  <si>
    <t>Страница</t>
  </si>
  <si>
    <t>СОФИЯ 1040, бул. “Христо  Ботев” № 55</t>
  </si>
  <si>
    <t>Общо зърнени 
(вкл. за фураж)</t>
  </si>
  <si>
    <t xml:space="preserve">Статистически зони  </t>
  </si>
  <si>
    <t xml:space="preserve">     в т.ч. телета за угояване под 1 година</t>
  </si>
  <si>
    <t xml:space="preserve">     в т.ч. други мъжки телета под 1 година</t>
  </si>
  <si>
    <t xml:space="preserve">     в т.ч. други женски телета под 1 година</t>
  </si>
  <si>
    <t>Средни добиви - килограми от хектар</t>
  </si>
  <si>
    <t>Резултати 
2014</t>
  </si>
  <si>
    <t>Таблица 1.1. Заетост на територията по статистически райони през 2014 година</t>
  </si>
  <si>
    <t>Таблица 1.2. Основна заетост на територията по 28 области през 2014 година</t>
  </si>
  <si>
    <t>Таблица 2.1. Площи, производство и средни добиви от земеделски култури – реколта`2014</t>
  </si>
  <si>
    <t>12.2%</t>
  </si>
  <si>
    <t>2.1%</t>
  </si>
  <si>
    <t>11.4%</t>
  </si>
  <si>
    <t>2.6%</t>
  </si>
  <si>
    <t>11.9%</t>
  </si>
  <si>
    <t>2.2%</t>
  </si>
  <si>
    <t>10.5%</t>
  </si>
  <si>
    <t>2.5%</t>
  </si>
  <si>
    <t>13.9%</t>
  </si>
  <si>
    <t>15.4%</t>
  </si>
  <si>
    <t>3.6%</t>
  </si>
  <si>
    <t>12.4%</t>
  </si>
  <si>
    <t>2.4%</t>
  </si>
  <si>
    <t>10.2%</t>
  </si>
  <si>
    <t>2.0%</t>
  </si>
  <si>
    <t>12.7%</t>
  </si>
  <si>
    <t>12.9%</t>
  </si>
  <si>
    <t>4.3%</t>
  </si>
  <si>
    <t>8.6%</t>
  </si>
  <si>
    <t>8.9%</t>
  </si>
  <si>
    <t xml:space="preserve">Други ароматни и медицински култури </t>
  </si>
  <si>
    <t>///</t>
  </si>
  <si>
    <t>Източник: МЗХ, отдел “Агростатистика”, анкета “Добиви от земеделски култури - реколта`2014”</t>
  </si>
  <si>
    <t>Таблица 3.1. Основни площи, използвани за производство на зеленчуци – реколта’2014</t>
  </si>
  <si>
    <t>Източник: МЗХ, отдел „Агростатистика“, анкета „Производство на плодове – реколта’2014“</t>
  </si>
  <si>
    <t>Таблица 3.2. Площи, производство и средни добиви от зеленчуци - реколта’2014</t>
  </si>
  <si>
    <t>33 662**</t>
  </si>
  <si>
    <t>5 046**</t>
  </si>
  <si>
    <t>2 465**</t>
  </si>
  <si>
    <t>Бакла</t>
  </si>
  <si>
    <t>1 713**</t>
  </si>
  <si>
    <t>1 280**</t>
  </si>
  <si>
    <t>Праз, броколи – оранжерийно производство</t>
  </si>
  <si>
    <t>9 614**</t>
  </si>
  <si>
    <t>13 327**</t>
  </si>
  <si>
    <t>Моркови, лук кромид зрял – оранжерийно производство</t>
  </si>
  <si>
    <t>Източник: МЗХ, отдел “Агростатистика”, анкета „Производство на зеленчуци – реколта’2014 “</t>
  </si>
  <si>
    <t>21 779</t>
  </si>
  <si>
    <t xml:space="preserve">Таблица 3.4. Оранжерийно производство от зеленчуци - реколта`2014 </t>
  </si>
  <si>
    <t>Таблица 4.1. Площи, производство и средни добиви на плодове – реколта'2014</t>
  </si>
  <si>
    <t>Таблица 5.1. Лозята в България през 2014 година</t>
  </si>
  <si>
    <t>Източник: МЗХ, отдел “Агростатистика”, анкета "Производство на грозде и вино – реколта’2014“</t>
  </si>
  <si>
    <t>2014 г.</t>
  </si>
  <si>
    <t>Таблица 5.2. Разпределение на площите по местонахождение на стопанствата по статистически зони 
                        и райони през 2014 година</t>
  </si>
  <si>
    <t xml:space="preserve">Таблица 5.3. Разпределение на реколтираните лозя по статистически зони и райони - реколта`2014 </t>
  </si>
  <si>
    <t xml:space="preserve">Таблица 5.4. Производство на грозде по статстически зони и райони – реколта’2014                                                                                          </t>
  </si>
  <si>
    <t xml:space="preserve">Таблица 5.6. Реализация на произведено грозде - реколта’2014 </t>
  </si>
  <si>
    <t>Източник: МЗХ, отдел "Агростатистика", анкета "Селскостопанските животни в България към 01.11.2014 г."</t>
  </si>
  <si>
    <t>0.6</t>
  </si>
  <si>
    <t>43.3</t>
  </si>
  <si>
    <t>-2.5%</t>
  </si>
  <si>
    <t>-3.8%</t>
  </si>
  <si>
    <t>1.2%</t>
  </si>
  <si>
    <t>-6.9%</t>
  </si>
  <si>
    <t>Таблица 7.5. Разпределение на женските свине за разплод над 50 кг според броя на отглежданите 
                        животни в стопанство към 01.11.2014 година</t>
  </si>
  <si>
    <t>89.6%</t>
  </si>
  <si>
    <t>0.7%</t>
  </si>
  <si>
    <t>6.1%</t>
  </si>
  <si>
    <t>100.0%</t>
  </si>
  <si>
    <t>6.3%</t>
  </si>
  <si>
    <t>11.1%</t>
  </si>
  <si>
    <t>12.5%</t>
  </si>
  <si>
    <t>11.6%</t>
  </si>
  <si>
    <t>14.4%</t>
  </si>
  <si>
    <t>5.2%</t>
  </si>
  <si>
    <t>18.0%</t>
  </si>
  <si>
    <t>19.0%</t>
  </si>
  <si>
    <t>18.3%</t>
  </si>
  <si>
    <t>8.5%</t>
  </si>
  <si>
    <t>27.9%</t>
  </si>
  <si>
    <t>11.2%</t>
  </si>
  <si>
    <t>34.4%</t>
  </si>
  <si>
    <t>38.0%</t>
  </si>
  <si>
    <t>33.9%</t>
  </si>
  <si>
    <t>10.8%</t>
  </si>
  <si>
    <t>16.2%</t>
  </si>
  <si>
    <t>16.7%</t>
  </si>
  <si>
    <t>20.5%</t>
  </si>
  <si>
    <t>20.1%</t>
  </si>
  <si>
    <t>17.8%</t>
  </si>
  <si>
    <t>17.9%</t>
  </si>
  <si>
    <t>23.6%</t>
  </si>
  <si>
    <t>23.4%</t>
  </si>
  <si>
    <t>20.6%</t>
  </si>
  <si>
    <t>18.6%</t>
  </si>
  <si>
    <t>8.7%</t>
  </si>
  <si>
    <t>9.1%</t>
  </si>
  <si>
    <t>11.8%</t>
  </si>
  <si>
    <t>11.7%</t>
  </si>
  <si>
    <t>15.8%</t>
  </si>
  <si>
    <t>14.6%</t>
  </si>
  <si>
    <t>29.8%</t>
  </si>
  <si>
    <t>33.6%</t>
  </si>
  <si>
    <t>13.3%</t>
  </si>
  <si>
    <t>24.8%</t>
  </si>
  <si>
    <t>26.0%</t>
  </si>
  <si>
    <t>12.3%</t>
  </si>
  <si>
    <t>9.0%</t>
  </si>
  <si>
    <t>26.2%</t>
  </si>
  <si>
    <t>25.0%</t>
  </si>
  <si>
    <t>6.7%</t>
  </si>
  <si>
    <t>6.9%</t>
  </si>
  <si>
    <t>21.0%</t>
  </si>
  <si>
    <t>21.2%</t>
  </si>
  <si>
    <t>6.6%</t>
  </si>
  <si>
    <t>5.8%</t>
  </si>
  <si>
    <t>28.8%</t>
  </si>
  <si>
    <t>30.9%</t>
  </si>
  <si>
    <t>21.6%</t>
  </si>
  <si>
    <t>26.7%</t>
  </si>
  <si>
    <t>28.5%</t>
  </si>
  <si>
    <t>3.0%</t>
  </si>
  <si>
    <t>2.9%</t>
  </si>
  <si>
    <t>5.9%</t>
  </si>
  <si>
    <t>Изменение 2014/2013</t>
  </si>
  <si>
    <t>-4.0%</t>
  </si>
  <si>
    <t>-19.6%</t>
  </si>
  <si>
    <t>-46.3%</t>
  </si>
  <si>
    <t>55.2%</t>
  </si>
  <si>
    <t>26.1%</t>
  </si>
  <si>
    <t>-58.7%</t>
  </si>
  <si>
    <t>28.6%</t>
  </si>
  <si>
    <t>-1.6%</t>
  </si>
  <si>
    <t>-60.5%</t>
  </si>
  <si>
    <t>77.5%</t>
  </si>
  <si>
    <t>-0.7%</t>
  </si>
  <si>
    <t>23.8%</t>
  </si>
  <si>
    <t>-4.1%</t>
  </si>
  <si>
    <t>-20.6%</t>
  </si>
  <si>
    <t>-1.7%</t>
  </si>
  <si>
    <t>-17.0%</t>
  </si>
  <si>
    <t>-3.2%</t>
  </si>
  <si>
    <t>-10.5%</t>
  </si>
  <si>
    <t>-54.1%</t>
  </si>
  <si>
    <t>82.6%</t>
  </si>
  <si>
    <t>-22.9%</t>
  </si>
  <si>
    <t>172.3%</t>
  </si>
  <si>
    <t>-5.9%</t>
  </si>
  <si>
    <t>-5.7%</t>
  </si>
  <si>
    <t>40.8%</t>
  </si>
  <si>
    <t>-6.4%</t>
  </si>
  <si>
    <t>1.5%</t>
  </si>
  <si>
    <t>-23.3%</t>
  </si>
  <si>
    <t>-60.2%</t>
  </si>
  <si>
    <t>-54.8%</t>
  </si>
  <si>
    <t>-0.4%</t>
  </si>
  <si>
    <t>6.8%</t>
  </si>
  <si>
    <t>-10.8%</t>
  </si>
  <si>
    <t>-23.6%</t>
  </si>
  <si>
    <t>32.4%</t>
  </si>
  <si>
    <t>ЕРД</t>
  </si>
  <si>
    <t>Овце</t>
  </si>
  <si>
    <t>Кози</t>
  </si>
  <si>
    <t>Свине</t>
  </si>
  <si>
    <t>Таблица 7.9. Разпределение на броя на животните по категории</t>
  </si>
  <si>
    <t>Източник: МЗХ, отдел "Агростатистика", анкета "Птицевъдството в България през 2014 г."</t>
  </si>
  <si>
    <t>3.4%</t>
  </si>
  <si>
    <t>21.3%</t>
  </si>
  <si>
    <t>4.7%</t>
  </si>
  <si>
    <t>5.3%</t>
  </si>
  <si>
    <t>-8.7%</t>
  </si>
  <si>
    <t>33.3%</t>
  </si>
  <si>
    <t>10.6%</t>
  </si>
  <si>
    <t>10.4%</t>
  </si>
  <si>
    <t>15.7%</t>
  </si>
  <si>
    <t>16.5%</t>
  </si>
  <si>
    <t>12.0%</t>
  </si>
  <si>
    <t>15.3%</t>
  </si>
  <si>
    <t>-17.9%</t>
  </si>
  <si>
    <t>-15.2%</t>
  </si>
  <si>
    <t>32.9%</t>
  </si>
  <si>
    <t>1.7%</t>
  </si>
  <si>
    <t>13.0%</t>
  </si>
  <si>
    <t>16.0%</t>
  </si>
  <si>
    <t>18.2%</t>
  </si>
  <si>
    <t>7.0%</t>
  </si>
  <si>
    <t>-17.8%</t>
  </si>
  <si>
    <t>(брой)</t>
  </si>
  <si>
    <t>изменение 2014/2013</t>
  </si>
  <si>
    <t>(хил. броя)</t>
  </si>
  <si>
    <t>54.8%</t>
  </si>
  <si>
    <t>-27.7%</t>
  </si>
  <si>
    <t>0.0%</t>
  </si>
  <si>
    <t>6.4%</t>
  </si>
  <si>
    <t>66.7%</t>
  </si>
  <si>
    <t>52.4%</t>
  </si>
  <si>
    <t>Таблица 8.4. Производство на яйца в страната през 2014 година</t>
  </si>
  <si>
    <t>Таблица 8.5. Производство на яйца по статистически зони и райони през 2014 година</t>
  </si>
  <si>
    <t>-7.7%</t>
  </si>
  <si>
    <t>0.4%</t>
  </si>
  <si>
    <t>0.8%</t>
  </si>
  <si>
    <t>Кокошки и пилета</t>
  </si>
  <si>
    <t>Други видове птици</t>
  </si>
  <si>
    <t>(тона)</t>
  </si>
  <si>
    <t>95.4%</t>
  </si>
  <si>
    <t>86.8%</t>
  </si>
  <si>
    <t>1.6%</t>
  </si>
  <si>
    <t>0.2%</t>
  </si>
  <si>
    <t>4.4%</t>
  </si>
  <si>
    <t>Кокошки носачки и подрастващи</t>
  </si>
  <si>
    <t>2008 г.</t>
  </si>
  <si>
    <t>2009 г.</t>
  </si>
  <si>
    <t>2010 г.</t>
  </si>
  <si>
    <t>2011 г.</t>
  </si>
  <si>
    <t>2012 г.</t>
  </si>
  <si>
    <t>Просо</t>
  </si>
  <si>
    <t>Сорго</t>
  </si>
  <si>
    <t xml:space="preserve">Смесени житни за зърно </t>
  </si>
  <si>
    <t>Фуражен грах - зърно</t>
  </si>
  <si>
    <t>Фий и лупина - семе</t>
  </si>
  <si>
    <t>Други маслодайни култури</t>
  </si>
  <si>
    <t>Други технически култури</t>
  </si>
  <si>
    <t>Резене</t>
  </si>
  <si>
    <t>Силибум</t>
  </si>
  <si>
    <t>Маточина</t>
  </si>
  <si>
    <t>Окопни фуражни култури (фуражно цвекло, фуражни зеленчуци и др.)</t>
  </si>
  <si>
    <t>Царевица за силаж и за зелено изхранване</t>
  </si>
  <si>
    <t>Зърнено-житни култури за силаж и зелен фураж</t>
  </si>
  <si>
    <t>Зърнено-житни култури за сено</t>
  </si>
  <si>
    <t>Едногодишни фуражни култури (с изкл. на бобови култури)</t>
  </si>
  <si>
    <t>Едногодишни фуражни бобови култури</t>
  </si>
  <si>
    <t>Временни бобови за сено (детелина, еспарзета и др.)</t>
  </si>
  <si>
    <t>Временни житни треви</t>
  </si>
  <si>
    <t>Едногодишни зърнено-житни, прибрани на зелено</t>
  </si>
  <si>
    <t>Царевичак от царевица за зърно</t>
  </si>
  <si>
    <t>Слънчоглед, прибран за фураж</t>
  </si>
  <si>
    <t>Слама от житни култури</t>
  </si>
  <si>
    <t>% наторени площи с:</t>
  </si>
  <si>
    <t>% третирани площи с:</t>
  </si>
  <si>
    <t>Азотни торове</t>
  </si>
  <si>
    <t>Фосфорни торове</t>
  </si>
  <si>
    <t>Калиеви торове</t>
  </si>
  <si>
    <t>Комбинирани торове</t>
  </si>
  <si>
    <t>Хербициди</t>
  </si>
  <si>
    <t>Инсектициди</t>
  </si>
  <si>
    <t>90.6%</t>
  </si>
  <si>
    <t>91.9%</t>
  </si>
  <si>
    <t>54.7%</t>
  </si>
  <si>
    <t>90.5%</t>
  </si>
  <si>
    <t>9.6%</t>
  </si>
  <si>
    <t>1.4%</t>
  </si>
  <si>
    <t>22.7%</t>
  </si>
  <si>
    <t>89.0%</t>
  </si>
  <si>
    <t>40.9%</t>
  </si>
  <si>
    <t xml:space="preserve">Царевица за зърно </t>
  </si>
  <si>
    <t>82.8%</t>
  </si>
  <si>
    <t>20.3%</t>
  </si>
  <si>
    <t>93.2%</t>
  </si>
  <si>
    <t>24.4%</t>
  </si>
  <si>
    <t>Фунгициди</t>
  </si>
  <si>
    <t>75.1%</t>
  </si>
  <si>
    <t>67.0%</t>
  </si>
  <si>
    <t>79.3%</t>
  </si>
  <si>
    <t>7.4%</t>
  </si>
  <si>
    <t>29.2%</t>
  </si>
  <si>
    <t>90.9%</t>
  </si>
  <si>
    <t>83.9%</t>
  </si>
  <si>
    <t>42.5%</t>
  </si>
  <si>
    <t>85.6%</t>
  </si>
  <si>
    <t>70.6%</t>
  </si>
  <si>
    <t>68.0%</t>
  </si>
  <si>
    <t xml:space="preserve">Таблица 2.2. Наторени площи и проведени растителнозащитни мероприятия – реколта`2014 </t>
  </si>
  <si>
    <t>Таблица 2.3. Реколтирани площи, производство и средни добиви от земеделски култури по
                        статистически зони и райони – реколта`2014</t>
  </si>
  <si>
    <t>35.8</t>
  </si>
  <si>
    <t>Пчелни семейства към 
1-ви май 2014 г.</t>
  </si>
  <si>
    <t>Изменение</t>
  </si>
  <si>
    <t>(%)</t>
  </si>
  <si>
    <t xml:space="preserve"> 4.6</t>
  </si>
  <si>
    <t xml:space="preserve"> 4.1</t>
  </si>
  <si>
    <t xml:space="preserve">   22.0</t>
  </si>
  <si>
    <t>83.1</t>
  </si>
  <si>
    <t>231.5</t>
  </si>
  <si>
    <t xml:space="preserve">  228.0</t>
  </si>
  <si>
    <t>16 143</t>
  </si>
  <si>
    <t xml:space="preserve"> 31.5</t>
  </si>
  <si>
    <t>Изменение  2014/2013</t>
  </si>
  <si>
    <t xml:space="preserve">Таблица 9.4. Пчелни семейства и производство на мед по области през 2014 година                                                                                       </t>
  </si>
  <si>
    <t xml:space="preserve">Пчелни семейства към 
1-ви  май 2014 г.
</t>
  </si>
  <si>
    <t>Таблица 9.5. Реализация на пчелен мед и средни продажни цени през 2014 година</t>
  </si>
  <si>
    <t>(лв./кг)</t>
  </si>
  <si>
    <t>2013 г</t>
  </si>
  <si>
    <t>- </t>
  </si>
  <si>
    <t>(лв.)</t>
  </si>
  <si>
    <t>Таблица 9.6. Профилактични мероприятия и подхранване на пчелните семейства през 2014 година</t>
  </si>
  <si>
    <t>Относителен дял на опаковките за съхранение по видове</t>
  </si>
  <si>
    <t xml:space="preserve">    ///</t>
  </si>
  <si>
    <t xml:space="preserve">Таблица 9.7. Съхранение на пчелния мед и стойност на съхранението му през 2014 година 
                        (включително транспортни и складови разходи) </t>
  </si>
  <si>
    <t xml:space="preserve">      – 13.4%</t>
  </si>
  <si>
    <t xml:space="preserve">       – 38.8%</t>
  </si>
  <si>
    <t xml:space="preserve">         11.12</t>
  </si>
  <si>
    <t xml:space="preserve">           8.72</t>
  </si>
  <si>
    <t xml:space="preserve">       – 21.6%</t>
  </si>
  <si>
    <t>Таблица 9.8. Подвижно пчеларство през 2014 година</t>
  </si>
  <si>
    <t>Таблица 10.1. Декларирани количества преработено мляко през 2014 година</t>
  </si>
  <si>
    <t>Източник: МЗХ, отдел “Агростатистика”, анкета “Дейност на млекопреработвателните предприятия 
                    в България през 2014 г.”</t>
  </si>
  <si>
    <t xml:space="preserve"> 2014/2013</t>
  </si>
  <si>
    <t>Таблица 10.2. Юридически статут на млекопреработвателните предприятия през 2014 година</t>
  </si>
  <si>
    <t>1.3%</t>
  </si>
  <si>
    <t>3.8%</t>
  </si>
  <si>
    <t>93.4%</t>
  </si>
  <si>
    <t>Таблица 10.3. Производство и реализация на мляко в България през 2014 година</t>
  </si>
  <si>
    <t>Източник: МЗХ, отдел “Агростатистика”, анкети “Дейност на млекопреработвателните предприятия 
                    в България през 2014 г.” и "Селскостопанските животни в България към 01.11.2014 г."</t>
  </si>
  <si>
    <t>Таблица 10.4. Преработено мляко по статистически зони и райони през 2014 година</t>
  </si>
  <si>
    <t>Таблица 10.5. Производство на млечни продукти в България и брой на производителите, 
                          осъществявали производство през 2014 година</t>
  </si>
  <si>
    <t xml:space="preserve">      99.7%</t>
  </si>
  <si>
    <t>0.1%</t>
  </si>
  <si>
    <t>86.1%</t>
  </si>
  <si>
    <t>7.9%</t>
  </si>
  <si>
    <t>0.9%</t>
  </si>
  <si>
    <t>5.1%</t>
  </si>
  <si>
    <t>Други сирена</t>
  </si>
  <si>
    <t>26.3%</t>
  </si>
  <si>
    <t>64.8%</t>
  </si>
  <si>
    <t>80.5%</t>
  </si>
  <si>
    <t>84.3%</t>
  </si>
  <si>
    <t>37.7%</t>
  </si>
  <si>
    <t>8.4%</t>
  </si>
  <si>
    <t>7.3%</t>
  </si>
  <si>
    <t>90.1%</t>
  </si>
  <si>
    <t>Таблица 10.7. Крайни продукти, предназначени за консумация през 2014 година</t>
  </si>
  <si>
    <t>Таблица 11.1. Производство на месо в кланиците за червено месо през 2014 година</t>
  </si>
  <si>
    <t>Източник: МЗХ, отдел “Агростатистика”, анкета “Дейност на кланиците за червено месо в България през 2014 г.”</t>
  </si>
  <si>
    <t>0.3</t>
  </si>
  <si>
    <t>0.48</t>
  </si>
  <si>
    <t>207.5</t>
  </si>
  <si>
    <t>100.5</t>
  </si>
  <si>
    <t>0.8</t>
  </si>
  <si>
    <t>327.9</t>
  </si>
  <si>
    <t>158.4</t>
  </si>
  <si>
    <t>0.46</t>
  </si>
  <si>
    <t>451.2</t>
  </si>
  <si>
    <t>208.8</t>
  </si>
  <si>
    <t>0.44</t>
  </si>
  <si>
    <t>515.4</t>
  </si>
  <si>
    <t>431.5</t>
  </si>
  <si>
    <t>208.6</t>
  </si>
  <si>
    <t>459.2</t>
  </si>
  <si>
    <t>210.2</t>
  </si>
  <si>
    <t>0.62</t>
  </si>
  <si>
    <t>0.63</t>
  </si>
  <si>
    <t>103.3</t>
  </si>
  <si>
    <t>65.3</t>
  </si>
  <si>
    <t>98.5</t>
  </si>
  <si>
    <t>61.9</t>
  </si>
  <si>
    <t>0.61</t>
  </si>
  <si>
    <t>224.8</t>
  </si>
  <si>
    <t>137.3</t>
  </si>
  <si>
    <t>104.2</t>
  </si>
  <si>
    <t>65.8</t>
  </si>
  <si>
    <t>Брой глави</t>
  </si>
  <si>
    <t>Кланично тегло (общо)</t>
  </si>
  <si>
    <t>59.2%</t>
  </si>
  <si>
    <t>9.4%</t>
  </si>
  <si>
    <t>-35.5%</t>
  </si>
  <si>
    <t>-37.5%</t>
  </si>
  <si>
    <t>-35.4%</t>
  </si>
  <si>
    <t>-36.1%</t>
  </si>
  <si>
    <t>-8.5%</t>
  </si>
  <si>
    <t>-13.7%</t>
  </si>
  <si>
    <t>-2.9%</t>
  </si>
  <si>
    <t>-2.8%</t>
  </si>
  <si>
    <t>-14.1%</t>
  </si>
  <si>
    <t>-44.8%</t>
  </si>
  <si>
    <t>-50.1%</t>
  </si>
  <si>
    <t>12.8%</t>
  </si>
  <si>
    <t>Таблица 11.2. Юридически статут на кланици за червено месо през 2014 година</t>
  </si>
  <si>
    <t>13.7%</t>
  </si>
  <si>
    <t>86.3%</t>
  </si>
  <si>
    <t>81.8%</t>
  </si>
  <si>
    <t>Изменение на “общо месо” - 2014/2013</t>
  </si>
  <si>
    <t>-2.4%</t>
  </si>
  <si>
    <t>9.9%</t>
  </si>
  <si>
    <t>7.2%</t>
  </si>
  <si>
    <t>4.0%</t>
  </si>
  <si>
    <t>-9.8%</t>
  </si>
  <si>
    <t>Таблица 11.4. Производство на месо в стопанствата през 2014 година</t>
  </si>
  <si>
    <t>Източник: МЗХ, отдел “Агростатистика”, анкета “Брой на селскостопанските животни в България към 01.11.2014 г.”</t>
  </si>
  <si>
    <t>Таблица 11.5. Производство на месо в България през 2014 година</t>
  </si>
  <si>
    <t>* Предварителни данни за 2014 година за външната търговия на месо и преработени месни продукти (преизчислени в тонове кланично тегло с коефициенти на ЕС) по тарифните кодове на Митническата тарифа.</t>
  </si>
  <si>
    <t>Таблица 12.1. Производство на бяло месо през 2014 година</t>
  </si>
  <si>
    <t>Източник: МЗХ, отдел "Агростатистика", анкета "Дейност на кланиците за бяло месо през 2014 г.''</t>
  </si>
  <si>
    <t>5.6%</t>
  </si>
  <si>
    <t>3.7%</t>
  </si>
  <si>
    <t>Таблица 12.2. Произведени директно в кланиците заготовки от птиче месо през 2014 година</t>
  </si>
  <si>
    <t>Други  птици и зайци</t>
  </si>
  <si>
    <t>Заготовки - общо</t>
  </si>
  <si>
    <t>Грил</t>
  </si>
  <si>
    <t>Таблица 12.3. Дейност на кланиците за бяло месо по статистически зони и райони през 2014 година</t>
  </si>
  <si>
    <t>Таблица 12.4. Вътрешно потребление на птиче месо и и субпродукти през 2014 г.</t>
  </si>
  <si>
    <t xml:space="preserve">Праскови </t>
  </si>
  <si>
    <t>Нектарини</t>
  </si>
  <si>
    <t>4.2%</t>
  </si>
  <si>
    <t>2.3%</t>
  </si>
  <si>
    <t>4.8%</t>
  </si>
  <si>
    <t>3.5%</t>
  </si>
  <si>
    <t>4.6%</t>
  </si>
  <si>
    <t>75.4%</t>
  </si>
  <si>
    <t>69.6%</t>
  </si>
  <si>
    <t>54.9%</t>
  </si>
  <si>
    <t>51.8%</t>
  </si>
  <si>
    <t>21.9%</t>
  </si>
  <si>
    <t>71.7%</t>
  </si>
  <si>
    <t>19.9%</t>
  </si>
  <si>
    <t>14.8%</t>
  </si>
  <si>
    <t>31.1%</t>
  </si>
  <si>
    <t>39.6%</t>
  </si>
  <si>
    <t>76.3%</t>
  </si>
  <si>
    <t>16.8%</t>
  </si>
  <si>
    <t>73.0%</t>
  </si>
  <si>
    <t>0.5%</t>
  </si>
  <si>
    <t>0.6%</t>
  </si>
  <si>
    <t>13.4%</t>
  </si>
  <si>
    <t>Таблица 4.2. Относителен дял на реализираните плодове според направлението - реколта'2014</t>
  </si>
  <si>
    <t xml:space="preserve">Таблица 4.3.  Реколтирани площи - реколта'2014 по статистически зони и райони                      </t>
  </si>
  <si>
    <t xml:space="preserve">Таблица 4.4. Производство на плодове – реколта'2014 по статистически зони и райони                </t>
  </si>
  <si>
    <t xml:space="preserve">Таблица 4.5. Средни добиви – реколта'2014 по статистически зони и райони               </t>
  </si>
  <si>
    <r>
      <t>София</t>
    </r>
    <r>
      <rPr>
        <b/>
        <sz val="14"/>
        <color theme="1"/>
        <rFont val="Calibri"/>
        <family val="2"/>
        <charset val="204"/>
      </rPr>
      <t>●</t>
    </r>
    <r>
      <rPr>
        <b/>
        <sz val="14"/>
        <color theme="1"/>
        <rFont val="Calibri"/>
        <family val="2"/>
        <charset val="204"/>
        <scheme val="minor"/>
      </rPr>
      <t>2015</t>
    </r>
  </si>
  <si>
    <t xml:space="preserve">Таблица 4.3.  Реколтирани площи - реколта'2014 по статистически зони и райони              </t>
  </si>
  <si>
    <t>Таблица 5.5. Средни добиви на грозде от лозя по статистически зони и райони - реколта’2014</t>
  </si>
  <si>
    <t>Таблица 11.6. Вътрешно потребление на червено месо през 2014 година</t>
  </si>
  <si>
    <t>Таблица 6.1. Производство на продукти от праскови през 2014 година</t>
  </si>
  <si>
    <t>Таблица 6.2. Производство на продукти от домати през 2014 година</t>
  </si>
  <si>
    <t>Таблица 6.3.  Реализация на готовата продукция от плодове и зеленчуци през 2014 година</t>
  </si>
  <si>
    <t>30.28</t>
  </si>
  <si>
    <t>35.3%</t>
  </si>
  <si>
    <t>25.21</t>
  </si>
  <si>
    <t>20.34</t>
  </si>
  <si>
    <t>23.7%</t>
  </si>
  <si>
    <t>48.58</t>
  </si>
  <si>
    <t>45.4%</t>
  </si>
  <si>
    <t>21.68</t>
  </si>
  <si>
    <t>25.3%</t>
  </si>
  <si>
    <t>24.69</t>
  </si>
  <si>
    <t>23.1%</t>
  </si>
  <si>
    <t>13.50</t>
  </si>
  <si>
    <t>8.0%</t>
  </si>
  <si>
    <t>23.5%</t>
  </si>
  <si>
    <t>85.80</t>
  </si>
  <si>
    <t>107.05</t>
  </si>
  <si>
    <t>Консервирани домати</t>
  </si>
  <si>
    <t>Общо (домати)</t>
  </si>
  <si>
    <t>Доматен концентрат (сухо вещество над 12%)</t>
  </si>
  <si>
    <t>15.52</t>
  </si>
  <si>
    <t>22.19</t>
  </si>
  <si>
    <t>40.26</t>
  </si>
  <si>
    <t>0.93</t>
  </si>
  <si>
    <t>0.70</t>
  </si>
  <si>
    <t>Вид готова продукция от праскови</t>
  </si>
  <si>
    <t>Общо (праскови)</t>
  </si>
  <si>
    <t>Таблица 6.4. Готова продукция от плодове и зеленчуци, произведена през 2014 година</t>
  </si>
  <si>
    <t>Произведена продукция</t>
  </si>
  <si>
    <t>Прясно пакетирани</t>
  </si>
  <si>
    <t>Замразени</t>
  </si>
  <si>
    <t>Сушени</t>
  </si>
  <si>
    <t>Туршии</t>
  </si>
  <si>
    <t>Консерви</t>
  </si>
  <si>
    <t>Концентрати и сокове</t>
  </si>
  <si>
    <t>От плодове</t>
  </si>
  <si>
    <t>От зеленчуци</t>
  </si>
  <si>
    <t>От гъби</t>
  </si>
  <si>
    <t>От картофи</t>
  </si>
  <si>
    <t>Смес (от плодове и зеленчуци)</t>
  </si>
  <si>
    <t>№</t>
  </si>
  <si>
    <t xml:space="preserve">Добиви от земеделски култури - реколта'2014  (Бюлетин № 291)                            </t>
  </si>
  <si>
    <t xml:space="preserve">Производство на зеленчуци в България - реколта'2014  (Бюлетин № 288)   </t>
  </si>
  <si>
    <t xml:space="preserve">Производство на плодове - реколта'2014  (Бюлетин № 289)                          </t>
  </si>
  <si>
    <t xml:space="preserve">Производство на грозде и вино - реколта'2014  (Бюлетин № 282)          </t>
  </si>
  <si>
    <t xml:space="preserve">Дейност на предприятията, преработващи плодове и зеленчуци през 2014 г.  (Бюлетин № 290)  </t>
  </si>
  <si>
    <t xml:space="preserve">Селскостопанските животни в България към 1-ви ноември 2014 г. 
(Бюлетин № 285)   </t>
  </si>
  <si>
    <t xml:space="preserve">Птицевъдството в България през 2014 г.  (Бюлетин № 287)                           </t>
  </si>
  <si>
    <t xml:space="preserve">Пчеларството в България през 2013 г.  (Бюлетин № 286)                      </t>
  </si>
  <si>
    <t xml:space="preserve">Дейност на млекопреработвателните предприятия в България през 2014 г.  (Бюлетин № 292)  </t>
  </si>
  <si>
    <t xml:space="preserve">Дейност на кланиците за червено месо и производство на месо през 2014 г. (Бюлетин № 293) </t>
  </si>
  <si>
    <t xml:space="preserve">Дейност на кланиците за бяло месо в България през 2014 г. 
 (Бюлетин № 294)  </t>
  </si>
  <si>
    <t xml:space="preserve">Заетост и използване на земята (БАНСИК)  (Бюлетин № 276)                                  </t>
  </si>
  <si>
    <t>семейни градини</t>
  </si>
  <si>
    <t>угари</t>
  </si>
  <si>
    <t>Площ със селскостопанско предназначение</t>
  </si>
  <si>
    <t>необработвана земя</t>
  </si>
  <si>
    <t>Пръчове (вкл. млади )</t>
  </si>
  <si>
    <t>Таблица 2.3. Реколтирани площи, производство и средни добиви от земеделски култури по
                          статистически зони и райони  – реколта`2014</t>
  </si>
  <si>
    <t>Стъклени оранжерии</t>
  </si>
  <si>
    <r>
      <t xml:space="preserve">Общо произведено грозде,                                          </t>
    </r>
    <r>
      <rPr>
        <b/>
        <i/>
        <sz val="10"/>
        <rFont val="Calibri"/>
        <family val="2"/>
        <charset val="204"/>
        <scheme val="minor"/>
      </rPr>
      <t>от което за:</t>
    </r>
  </si>
  <si>
    <t>В страната</t>
  </si>
  <si>
    <t>В ЕС</t>
  </si>
  <si>
    <t>В трети страни</t>
  </si>
  <si>
    <t>Таблица 7.3. Разпределение на биволиците според броя на отглежданите животни в стопанство към
                           01.11.2014 година</t>
  </si>
  <si>
    <t>Таблица 7.2. Разпределение на млечните крави според броя на отглежданите животни в стопанство 
                          към 01.11.2014 година</t>
  </si>
  <si>
    <t>На склад към 31.12.2014г.</t>
  </si>
  <si>
    <t>Таблица 9.2. Унищожени пчелни семейства и загуби, нанесени по различни причини по 
                        статистически зони и райони през 2014 година</t>
  </si>
  <si>
    <t>Среден разход за 1 пчелно семейство</t>
  </si>
  <si>
    <t>Изменение за средна цена 2014/2013</t>
  </si>
  <si>
    <t xml:space="preserve">     в т.ч. обработени чрез парене</t>
  </si>
  <si>
    <t>Млади говеда над 8 и под 12 м.</t>
  </si>
  <si>
    <t>Таблица 11.3. Производство на месо в кланиците за червено месо по статистически зони и 
                           райони през 2014 година</t>
  </si>
  <si>
    <t>Източник: МЗХ, отдел "Агростатистика", анкета "Дейност на кланиците за бяло месо през 2014г.''</t>
  </si>
  <si>
    <t xml:space="preserve">Е-mail: agrostat@mzh.government.bg; Интернет сайт на МЗХ: www.mzh.government.bg/MZH/bg/ShortLinks/SelskaPolitika/Agrostatistics.aspx </t>
  </si>
  <si>
    <t>Източник: МЗХ, отдел “Агростатистика”, анкета "Дейност на предприятията, преработващи плодове и  зеленчуци 
                     през 2014г."</t>
  </si>
  <si>
    <t>Източник: МЗХ, отдел “Агростатистика”, анкета "Дейност на предприятията, преработващи 
                    плодове и  зеленчуци през 2014г."</t>
  </si>
  <si>
    <t>Източник: МЗХ, отдел “Агростатистика”, анкета "Дейност на предприятията, преработващи 
                     плодове и  зеленчуци през 2014 г."</t>
  </si>
  <si>
    <t xml:space="preserve"> в т.ч. за люпене</t>
  </si>
  <si>
    <t xml:space="preserve">
Изменение
 2014 / 2013
</t>
  </si>
  <si>
    <t>Изменение 
2014/2013</t>
  </si>
  <si>
    <t>Изменение  
 2014/2013</t>
  </si>
  <si>
    <t xml:space="preserve">Добит пчелен мед 
през 2014 г.
</t>
  </si>
  <si>
    <t>Източник: МЗХ, отдел “Агростатистика”, наблюдения “Брой на селскостопанските животни в 
                 България към 01.11.2014 г.” и “Дейност на кланиците за червено месо в България през 2014 г.”</t>
  </si>
  <si>
    <t>МИНИСТЕРСТВО НА ЗЕМЕДЕЛИЕТО И ХРАНИТЕ
2015</t>
  </si>
  <si>
    <t>(хектари)</t>
  </si>
  <si>
    <t>Открити площи от пресни зеленчуци,  ягоди, картофи и бобови култури</t>
  </si>
  <si>
    <t>ха</t>
  </si>
  <si>
    <t>Източник: МЗХ, отдел „Агростатистика“, анкета „Производство на зеленчуци – реколта’2014“</t>
  </si>
  <si>
    <t>Таблица 3.3. Площи, производство и средни добиви от зеленчуци по статистически зони и райони- 
                          реколта 2014 година</t>
  </si>
  <si>
    <t>(тонове)</t>
  </si>
  <si>
    <t>(кг/хектар)</t>
  </si>
  <si>
    <t>Заплодени овце и дзвизки</t>
  </si>
  <si>
    <t>Таблица 7.6. Производство на мляко в страната през периода 01.11.2013 г. – 31.10.2014 година 
                         по статистически зони и райони</t>
  </si>
  <si>
    <t>(хил. бр.)</t>
  </si>
  <si>
    <t>Заплодени дзвизки</t>
  </si>
  <si>
    <t xml:space="preserve">Кокошки и ярки </t>
  </si>
  <si>
    <t xml:space="preserve">Пилета за угояване </t>
  </si>
  <si>
    <t>(хил.броя)</t>
  </si>
  <si>
    <t>(грама)</t>
  </si>
  <si>
    <t xml:space="preserve"> (хил.броя)</t>
  </si>
  <si>
    <t xml:space="preserve">Таблица 8.6. Заклани птици в стопанствата и производство на месо през 2014 година </t>
  </si>
  <si>
    <t>Таблица 8.7. Заложени яйца за инкубация и реализирани еднодневни пилета през 2014 година</t>
  </si>
  <si>
    <t>(килограми)</t>
  </si>
  <si>
    <t>Източник: МЗХ, отдел “Агростатистика”, анкета "Пчеларството в България през 2014 година"</t>
  </si>
  <si>
    <t>Изменение 2014/2013 
( %)</t>
  </si>
  <si>
    <t>– 15.5%</t>
  </si>
  <si>
    <t>– 19.1%</t>
  </si>
  <si>
    <t>– 29.2%</t>
  </si>
  <si>
    <t>– 10.3%</t>
  </si>
  <si>
    <t xml:space="preserve">  13.1%</t>
  </si>
  <si>
    <t xml:space="preserve"> – 40.9%</t>
  </si>
  <si>
    <t>– 4.5%</t>
  </si>
  <si>
    <t>– 14.7%</t>
  </si>
  <si>
    <t>0,4%</t>
  </si>
  <si>
    <t>– 7.3%</t>
  </si>
  <si>
    <t>– 9.4%</t>
  </si>
  <si>
    <t>– 3.5%</t>
  </si>
  <si>
    <t>38.4%</t>
  </si>
  <si>
    <t>– 6.1%</t>
  </si>
  <si>
    <t>– 16.7%</t>
  </si>
  <si>
    <t xml:space="preserve">  – 6.3 %</t>
  </si>
  <si>
    <t xml:space="preserve">    1.8%</t>
  </si>
  <si>
    <t xml:space="preserve">  36.4%</t>
  </si>
  <si>
    <t xml:space="preserve">    6.6%</t>
  </si>
  <si>
    <t>– 10.9%</t>
  </si>
  <si>
    <t xml:space="preserve">   3.6%</t>
  </si>
  <si>
    <t xml:space="preserve">   5.5%</t>
  </si>
  <si>
    <t xml:space="preserve">  – 1.5%</t>
  </si>
  <si>
    <t xml:space="preserve">   13.7%</t>
  </si>
  <si>
    <t>-26.0%</t>
  </si>
  <si>
    <t>– 4.6%</t>
  </si>
  <si>
    <t>– 22.5%</t>
  </si>
  <si>
    <t>– 1.4%</t>
  </si>
  <si>
    <t>– 14.9%</t>
  </si>
  <si>
    <t>– 34.9%</t>
  </si>
  <si>
    <t>– 21.4%</t>
  </si>
  <si>
    <t>– 16.8%</t>
  </si>
  <si>
    <t>– 16.2%</t>
  </si>
  <si>
    <t>– 32.5%</t>
  </si>
  <si>
    <t>– 45.9%</t>
  </si>
  <si>
    <t>– 8.0%</t>
  </si>
  <si>
    <t>– 20.9%</t>
  </si>
  <si>
    <t>– 8.8%</t>
  </si>
  <si>
    <t>– 16.0%</t>
  </si>
  <si>
    <t>– 7.9%</t>
  </si>
  <si>
    <t>– 2.5%</t>
  </si>
  <si>
    <t>– 4.2%</t>
  </si>
  <si>
    <t>– 16.6%</t>
  </si>
  <si>
    <t>46.0%</t>
  </si>
  <si>
    <t>23.9%</t>
  </si>
  <si>
    <t>– 8.9%</t>
  </si>
  <si>
    <t xml:space="preserve">     – 19.2%</t>
  </si>
  <si>
    <t>– 4.9%</t>
  </si>
  <si>
    <t xml:space="preserve">       – 9.1%</t>
  </si>
  <si>
    <t xml:space="preserve">      – 12.8%</t>
  </si>
  <si>
    <t>– 0.8%</t>
  </si>
  <si>
    <t xml:space="preserve">     – 10.0%</t>
  </si>
  <si>
    <t>(кг)</t>
  </si>
  <si>
    <t>Дял от броя на закланите животни</t>
  </si>
  <si>
    <t>Дял от произведеното месо</t>
  </si>
  <si>
    <t>* Предварителни данни за 2014 година за външната търговия на месо, карантия и преработени месни продукти  по тарифните кодове на Митническата тарифа.</t>
  </si>
  <si>
    <t>(хиляди тона)</t>
  </si>
  <si>
    <r>
      <t>Таблица 7.8. Разпределение на животните към 1</t>
    </r>
    <r>
      <rPr>
        <b/>
        <i/>
        <vertAlign val="superscript"/>
        <sz val="10"/>
        <rFont val="Calibri"/>
        <family val="2"/>
        <charset val="204"/>
        <scheme val="minor"/>
      </rPr>
      <t>-ви</t>
    </r>
    <r>
      <rPr>
        <b/>
        <i/>
        <sz val="10"/>
        <rFont val="Calibri"/>
        <family val="2"/>
        <charset val="204"/>
        <scheme val="minor"/>
      </rPr>
      <t xml:space="preserve"> ноември 2014 година по статистически зони и райони </t>
    </r>
  </si>
  <si>
    <r>
      <t>Таблица 7.8. Разпределение на животните към</t>
    </r>
    <r>
      <rPr>
        <b/>
        <i/>
        <sz val="10"/>
        <color rgb="FFFF0000"/>
        <rFont val="Calibri"/>
        <family val="2"/>
        <charset val="204"/>
        <scheme val="minor"/>
      </rPr>
      <t xml:space="preserve"> </t>
    </r>
    <r>
      <rPr>
        <b/>
        <i/>
        <sz val="10"/>
        <rFont val="Calibri"/>
        <family val="2"/>
        <charset val="204"/>
        <scheme val="minor"/>
      </rPr>
      <t>1</t>
    </r>
    <r>
      <rPr>
        <b/>
        <i/>
        <vertAlign val="superscript"/>
        <sz val="10"/>
        <rFont val="Calibri"/>
        <family val="2"/>
        <charset val="204"/>
        <scheme val="minor"/>
      </rPr>
      <t>-ви</t>
    </r>
    <r>
      <rPr>
        <b/>
        <i/>
        <sz val="10"/>
        <rFont val="Calibri"/>
        <family val="2"/>
        <charset val="204"/>
        <scheme val="minor"/>
      </rPr>
      <t xml:space="preserve"> ноември 2014 година по статистически зони и райони </t>
    </r>
  </si>
  <si>
    <r>
      <t>Таблица 7.1. Брой на стопанствата и животните в България към 1</t>
    </r>
    <r>
      <rPr>
        <b/>
        <i/>
        <vertAlign val="superscript"/>
        <sz val="10"/>
        <rFont val="Calibri"/>
        <family val="2"/>
        <charset val="204"/>
        <scheme val="minor"/>
      </rPr>
      <t>-ви</t>
    </r>
    <r>
      <rPr>
        <b/>
        <i/>
        <sz val="10"/>
        <rFont val="Calibri"/>
        <family val="2"/>
        <charset val="204"/>
        <scheme val="minor"/>
      </rPr>
      <t xml:space="preserve"> ноември 2014 г. </t>
    </r>
  </si>
  <si>
    <r>
      <t>Таблица 7.1. Брой на стопанствата и животните в България към</t>
    </r>
    <r>
      <rPr>
        <b/>
        <i/>
        <sz val="10"/>
        <color rgb="FFFF0000"/>
        <rFont val="Calibri"/>
        <family val="2"/>
        <charset val="204"/>
        <scheme val="minor"/>
      </rPr>
      <t xml:space="preserve"> </t>
    </r>
    <r>
      <rPr>
        <b/>
        <i/>
        <sz val="10"/>
        <rFont val="Calibri"/>
        <family val="2"/>
        <charset val="204"/>
        <scheme val="minor"/>
      </rPr>
      <t>1</t>
    </r>
    <r>
      <rPr>
        <b/>
        <i/>
        <vertAlign val="superscript"/>
        <sz val="10"/>
        <rFont val="Calibri"/>
        <family val="2"/>
        <charset val="204"/>
        <scheme val="minor"/>
      </rPr>
      <t>-ви</t>
    </r>
    <r>
      <rPr>
        <b/>
        <i/>
        <sz val="10"/>
        <rFont val="Calibri"/>
        <family val="2"/>
        <charset val="204"/>
        <scheme val="minor"/>
      </rPr>
      <t xml:space="preserve"> ноември 2014 година</t>
    </r>
  </si>
  <si>
    <r>
      <t>7. СЕЛСКОСТОПАНСКИ ЖИВОТНИ В БЪЛГАРИЯ КЪМ 1</t>
    </r>
    <r>
      <rPr>
        <b/>
        <vertAlign val="superscript"/>
        <sz val="10"/>
        <rFont val="Calibri"/>
        <family val="2"/>
        <charset val="204"/>
        <scheme val="minor"/>
      </rPr>
      <t>-ви</t>
    </r>
    <r>
      <rPr>
        <b/>
        <sz val="10"/>
        <rFont val="Calibri"/>
        <family val="2"/>
        <charset val="204"/>
        <scheme val="minor"/>
      </rPr>
      <t xml:space="preserve"> НОЕМВРИ </t>
    </r>
  </si>
  <si>
    <r>
      <t>Източник: МЗХ, отдел "Агростатистика", анкета "Селскостопанските животни в България към 
                      1</t>
    </r>
    <r>
      <rPr>
        <i/>
        <vertAlign val="superscript"/>
        <sz val="9"/>
        <rFont val="Calibri"/>
        <family val="2"/>
        <charset val="204"/>
        <scheme val="minor"/>
      </rPr>
      <t>-ви</t>
    </r>
    <r>
      <rPr>
        <i/>
        <sz val="9"/>
        <rFont val="Calibri"/>
        <family val="2"/>
        <charset val="204"/>
        <scheme val="minor"/>
      </rPr>
      <t xml:space="preserve"> ноември 2014 г.</t>
    </r>
  </si>
  <si>
    <r>
      <t>Таблица 8.8. Основни видове птици в България към 31</t>
    </r>
    <r>
      <rPr>
        <b/>
        <i/>
        <vertAlign val="superscript"/>
        <sz val="10"/>
        <rFont val="Calibri"/>
        <family val="2"/>
        <charset val="204"/>
        <scheme val="minor"/>
      </rPr>
      <t>-ви</t>
    </r>
    <r>
      <rPr>
        <b/>
        <i/>
        <sz val="10"/>
        <rFont val="Calibri"/>
        <family val="2"/>
        <charset val="204"/>
        <scheme val="minor"/>
      </rPr>
      <t xml:space="preserve"> декември </t>
    </r>
  </si>
  <si>
    <r>
      <t>Таблица 8.3. Разпределение на стопанствата и отглежданите в тях пилета за угояване според 
                         броя на птиците в стопанството към</t>
    </r>
    <r>
      <rPr>
        <b/>
        <i/>
        <sz val="10"/>
        <color rgb="FFFF0000"/>
        <rFont val="Calibri"/>
        <family val="2"/>
        <charset val="204"/>
        <scheme val="minor"/>
      </rPr>
      <t xml:space="preserve"> </t>
    </r>
    <r>
      <rPr>
        <b/>
        <i/>
        <sz val="10"/>
        <rFont val="Calibri"/>
        <family val="2"/>
        <charset val="204"/>
        <scheme val="minor"/>
      </rPr>
      <t>31</t>
    </r>
    <r>
      <rPr>
        <b/>
        <i/>
        <vertAlign val="superscript"/>
        <sz val="10"/>
        <rFont val="Calibri"/>
        <family val="2"/>
        <charset val="204"/>
        <scheme val="minor"/>
      </rPr>
      <t>-ви</t>
    </r>
    <r>
      <rPr>
        <b/>
        <i/>
        <sz val="10"/>
        <rFont val="Calibri"/>
        <family val="2"/>
        <charset val="204"/>
        <scheme val="minor"/>
      </rPr>
      <t xml:space="preserve"> декември 2014 година</t>
    </r>
  </si>
  <si>
    <r>
      <t>Таблица 8.1. Основни видове птици в България към 31</t>
    </r>
    <r>
      <rPr>
        <b/>
        <i/>
        <vertAlign val="superscript"/>
        <sz val="10"/>
        <rFont val="Calibri"/>
        <family val="2"/>
        <charset val="204"/>
        <scheme val="minor"/>
      </rPr>
      <t xml:space="preserve">-ви </t>
    </r>
    <r>
      <rPr>
        <b/>
        <i/>
        <sz val="10"/>
        <rFont val="Calibri"/>
        <family val="2"/>
        <charset val="204"/>
        <scheme val="minor"/>
      </rPr>
      <t>декември 2014 година
                         по статистически зони и райони</t>
    </r>
  </si>
  <si>
    <t xml:space="preserve">  (тонове)</t>
  </si>
  <si>
    <t>Полиетиленови оранжерии</t>
  </si>
  <si>
    <t>Обща площ</t>
  </si>
  <si>
    <r>
      <t xml:space="preserve">Реколтирани площи
</t>
    </r>
    <r>
      <rPr>
        <sz val="10"/>
        <rFont val="Calibri"/>
        <family val="2"/>
        <charset val="204"/>
        <scheme val="minor"/>
      </rPr>
      <t>(хектари)</t>
    </r>
  </si>
  <si>
    <r>
      <t xml:space="preserve">Средни добиви
</t>
    </r>
    <r>
      <rPr>
        <sz val="10"/>
        <rFont val="Calibri"/>
        <family val="2"/>
        <charset val="204"/>
        <scheme val="minor"/>
      </rPr>
      <t>(кг/хектар)</t>
    </r>
  </si>
  <si>
    <r>
      <t xml:space="preserve">Производство </t>
    </r>
    <r>
      <rPr>
        <sz val="10"/>
        <rFont val="Calibri"/>
        <family val="2"/>
        <charset val="204"/>
        <scheme val="minor"/>
      </rPr>
      <t>(тонове)</t>
    </r>
  </si>
  <si>
    <t>Общо оранжерийна площ</t>
  </si>
  <si>
    <t>Дял на реколтираните площи</t>
  </si>
  <si>
    <t>Таблица 7.4. Разпределение на заплодените овце и дзвизки и на заплодени кози майки и млади кози, 
                 заплодени за първи път според броя на отглежданите животни  в стопанство към 01.11.2014 г.</t>
  </si>
  <si>
    <t xml:space="preserve">Женски свине за разплод 
над 50 кг </t>
  </si>
  <si>
    <t>(хил. литри)</t>
  </si>
  <si>
    <r>
      <t>1</t>
    </r>
    <r>
      <rPr>
        <b/>
        <vertAlign val="superscript"/>
        <sz val="10"/>
        <rFont val="Calibri"/>
        <family val="2"/>
        <charset val="204"/>
        <scheme val="minor"/>
      </rPr>
      <t>-ви</t>
    </r>
    <r>
      <rPr>
        <b/>
        <sz val="10"/>
        <rFont val="Calibri"/>
        <family val="2"/>
        <charset val="204"/>
        <scheme val="minor"/>
      </rPr>
      <t xml:space="preserve"> ноември 
2013 г.</t>
    </r>
  </si>
  <si>
    <r>
      <t>1</t>
    </r>
    <r>
      <rPr>
        <b/>
        <vertAlign val="superscript"/>
        <sz val="10"/>
        <rFont val="Calibri"/>
        <family val="2"/>
        <charset val="204"/>
        <scheme val="minor"/>
      </rPr>
      <t>-ви</t>
    </r>
    <r>
      <rPr>
        <b/>
        <sz val="10"/>
        <rFont val="Calibri"/>
        <family val="2"/>
        <charset val="204"/>
        <scheme val="minor"/>
      </rPr>
      <t xml:space="preserve"> ноември 
2014 г.</t>
    </r>
  </si>
  <si>
    <t>8. ПТИЦЕВЪДСТВОТО В БЪЛГАРИЯ</t>
  </si>
  <si>
    <r>
      <t>Таблица 8.2. Разпределение на стопанствата и отглежданите в тях кокошки и ярки според броя на птиците в стопанството към 31</t>
    </r>
    <r>
      <rPr>
        <b/>
        <i/>
        <vertAlign val="superscript"/>
        <sz val="10"/>
        <rFont val="Calibri"/>
        <family val="2"/>
        <charset val="204"/>
        <scheme val="minor"/>
      </rPr>
      <t>-ви</t>
    </r>
    <r>
      <rPr>
        <b/>
        <i/>
        <sz val="10"/>
        <rFont val="Calibri"/>
        <family val="2"/>
        <charset val="204"/>
        <scheme val="minor"/>
      </rPr>
      <t xml:space="preserve"> декември 2014 година</t>
    </r>
  </si>
  <si>
    <t>Пилета 
за месо</t>
  </si>
  <si>
    <r>
      <t xml:space="preserve">Кланично тегло
</t>
    </r>
    <r>
      <rPr>
        <sz val="10"/>
        <rFont val="Calibri"/>
        <family val="2"/>
        <charset val="204"/>
        <scheme val="minor"/>
      </rPr>
      <t>(тона)</t>
    </r>
  </si>
  <si>
    <r>
      <t xml:space="preserve">Заклани птици в стопанствата
</t>
    </r>
    <r>
      <rPr>
        <sz val="10"/>
        <rFont val="Calibri"/>
        <family val="2"/>
        <charset val="204"/>
        <scheme val="minor"/>
      </rPr>
      <t xml:space="preserve"> (хил. броя)</t>
    </r>
  </si>
  <si>
    <r>
      <t xml:space="preserve">Общо живо тегло
</t>
    </r>
    <r>
      <rPr>
        <sz val="10"/>
        <rFont val="Calibri"/>
        <family val="2"/>
        <charset val="204"/>
        <scheme val="minor"/>
      </rPr>
      <t>(тона)</t>
    </r>
  </si>
  <si>
    <t>9. ПЧЕЛАРСТВОТО В БЪЛГАРИЯ</t>
  </si>
  <si>
    <r>
      <t>Стопанства с пчелни семейства към 
1</t>
    </r>
    <r>
      <rPr>
        <b/>
        <vertAlign val="superscript"/>
        <sz val="9"/>
        <rFont val="Calibri"/>
        <family val="2"/>
        <charset val="204"/>
        <scheme val="minor"/>
      </rPr>
      <t>-ви</t>
    </r>
    <r>
      <rPr>
        <b/>
        <sz val="9"/>
        <rFont val="Calibri"/>
        <family val="2"/>
        <charset val="204"/>
        <scheme val="minor"/>
      </rPr>
      <t xml:space="preserve"> май 2014 г.</t>
    </r>
  </si>
  <si>
    <t>Таблица 9.3. Разпределение на стопанствата според броя на отглежданите в тях пчелни семейства 
                       през  2014 година</t>
  </si>
  <si>
    <t xml:space="preserve">Среден разход
за 1 пчелно семейство
</t>
  </si>
  <si>
    <t>Среден разход
за 1 пчелно семейство</t>
  </si>
  <si>
    <r>
      <t xml:space="preserve">Изменение 2014/2013 
</t>
    </r>
    <r>
      <rPr>
        <sz val="10"/>
        <rFont val="Calibri"/>
        <family val="2"/>
        <charset val="204"/>
        <scheme val="minor"/>
      </rPr>
      <t>(%)</t>
    </r>
  </si>
  <si>
    <r>
      <t xml:space="preserve">2013 г.  
</t>
    </r>
    <r>
      <rPr>
        <sz val="10"/>
        <rFont val="Calibri"/>
        <family val="2"/>
        <charset val="204"/>
        <scheme val="minor"/>
      </rPr>
      <t>(%)</t>
    </r>
  </si>
  <si>
    <r>
      <t xml:space="preserve">2014 г. 
</t>
    </r>
    <r>
      <rPr>
        <sz val="10"/>
        <rFont val="Calibri"/>
        <family val="2"/>
        <charset val="204"/>
        <scheme val="minor"/>
      </rPr>
      <t>(%)</t>
    </r>
  </si>
  <si>
    <t>Източник: МЗХ, отдел “Агростатистика”, анкета "Пчеларството в България"</t>
  </si>
  <si>
    <r>
      <t xml:space="preserve">2014 г. 
</t>
    </r>
    <r>
      <rPr>
        <sz val="10"/>
        <rFont val="Calibri"/>
        <family val="2"/>
        <charset val="204"/>
        <scheme val="minor"/>
      </rPr>
      <t>(брой)</t>
    </r>
  </si>
  <si>
    <r>
      <t xml:space="preserve">2013 г.
</t>
    </r>
    <r>
      <rPr>
        <sz val="10"/>
        <rFont val="Calibri"/>
        <family val="2"/>
        <charset val="204"/>
        <scheme val="minor"/>
      </rPr>
      <t>(брой)</t>
    </r>
  </si>
  <si>
    <r>
      <t xml:space="preserve">Изменение 2014/2013 
</t>
    </r>
    <r>
      <rPr>
        <sz val="10"/>
        <rFont val="Calibri"/>
        <family val="2"/>
        <charset val="204"/>
        <scheme val="minor"/>
      </rPr>
      <t>(%)</t>
    </r>
  </si>
  <si>
    <t xml:space="preserve">  (хил. литри)</t>
  </si>
  <si>
    <t>Заквасено  мляко - подсладено
или неподсладено (тонове)</t>
  </si>
  <si>
    <t>Ароматизирани заквасени млека (с или без плодове) и млечни десерти (тонове)</t>
  </si>
  <si>
    <t>Таблица 10.6. Производство на основни млечни продукти по статистически зони и 
                          райони през 2014 година</t>
  </si>
  <si>
    <t xml:space="preserve"> (хил. броя)</t>
  </si>
  <si>
    <t xml:space="preserve">Заклани птици и зайци </t>
  </si>
  <si>
    <t>Изменение на
 произведеното месо (вкл. субпродукти)
2014/2013</t>
  </si>
  <si>
    <r>
      <t>Количество</t>
    </r>
    <r>
      <rPr>
        <sz val="10"/>
        <rFont val="Calibri"/>
        <family val="2"/>
        <charset val="204"/>
        <scheme val="minor"/>
      </rPr>
      <t xml:space="preserve"> (тонове)</t>
    </r>
  </si>
  <si>
    <t>Кланици</t>
  </si>
  <si>
    <t xml:space="preserve">Таблица 7.7. Реализация на животни (предадени в кланици, заклани в стопанствата 
                        и продадени на посредници) за периода 01.11.2013г.–31.10.2014г.                                   </t>
  </si>
  <si>
    <r>
      <t>Таблица 7.8. Разпределение на животните към</t>
    </r>
    <r>
      <rPr>
        <b/>
        <i/>
        <sz val="10"/>
        <color rgb="FFFF0000"/>
        <rFont val="Calibri"/>
        <family val="2"/>
        <charset val="204"/>
        <scheme val="minor"/>
      </rPr>
      <t xml:space="preserve"> </t>
    </r>
    <r>
      <rPr>
        <b/>
        <i/>
        <sz val="10"/>
        <rFont val="Calibri"/>
        <family val="2"/>
        <charset val="204"/>
        <scheme val="minor"/>
      </rPr>
      <t>1</t>
    </r>
    <r>
      <rPr>
        <b/>
        <i/>
        <vertAlign val="superscript"/>
        <sz val="10"/>
        <rFont val="Calibri"/>
        <family val="2"/>
        <charset val="204"/>
        <scheme val="minor"/>
      </rPr>
      <t>-ви</t>
    </r>
    <r>
      <rPr>
        <b/>
        <i/>
        <sz val="10"/>
        <rFont val="Calibri"/>
        <family val="2"/>
        <charset val="204"/>
        <scheme val="minor"/>
      </rPr>
      <t xml:space="preserve"> ноември 2014 година по статистически зони 
                        и райони </t>
    </r>
  </si>
  <si>
    <r>
      <t>Таблица 7.8. Разпределение на животните към 1</t>
    </r>
    <r>
      <rPr>
        <b/>
        <i/>
        <vertAlign val="superscript"/>
        <sz val="10"/>
        <rFont val="Calibri"/>
        <family val="2"/>
        <charset val="204"/>
        <scheme val="minor"/>
      </rPr>
      <t>-ви</t>
    </r>
    <r>
      <rPr>
        <b/>
        <i/>
        <sz val="10"/>
        <rFont val="Calibri"/>
        <family val="2"/>
        <charset val="204"/>
        <scheme val="minor"/>
      </rPr>
      <t xml:space="preserve"> ноември 2014 година по статистически зони 
                        и райони </t>
    </r>
  </si>
  <si>
    <r>
      <t xml:space="preserve">2014 г. 
</t>
    </r>
    <r>
      <rPr>
        <sz val="10"/>
        <rFont val="Calibri"/>
        <family val="2"/>
        <charset val="204"/>
        <scheme val="minor"/>
      </rPr>
      <t>(лв./кг)</t>
    </r>
  </si>
  <si>
    <r>
      <t xml:space="preserve">2013 г.
</t>
    </r>
    <r>
      <rPr>
        <sz val="10"/>
        <rFont val="Calibri"/>
        <family val="2"/>
        <charset val="204"/>
        <scheme val="minor"/>
      </rPr>
      <t>(лв./кг)</t>
    </r>
  </si>
  <si>
    <t>1.7</t>
  </si>
  <si>
    <t>1.95</t>
  </si>
  <si>
    <t>1.55</t>
  </si>
  <si>
    <t>10.87</t>
  </si>
  <si>
    <t>14.47</t>
  </si>
  <si>
    <t>0.55</t>
  </si>
  <si>
    <t>0.89</t>
  </si>
  <si>
    <t>22.85</t>
  </si>
  <si>
    <t>17.31</t>
  </si>
  <si>
    <t>62.42</t>
  </si>
  <si>
    <t>47.32</t>
  </si>
  <si>
    <t>74.86</t>
  </si>
  <si>
    <t>0.12</t>
  </si>
  <si>
    <t>0.74</t>
  </si>
  <si>
    <t>0.42</t>
  </si>
  <si>
    <t>2.91</t>
  </si>
  <si>
    <t>4.05</t>
  </si>
  <si>
    <t>1.58</t>
  </si>
  <si>
    <t>9.12</t>
  </si>
  <si>
    <t>8.01</t>
  </si>
  <si>
    <t>8.82</t>
  </si>
  <si>
    <t>4.16</t>
  </si>
  <si>
    <t>2.13</t>
  </si>
  <si>
    <t>23.12</t>
  </si>
  <si>
    <t>1.84</t>
  </si>
  <si>
    <t>11.93</t>
  </si>
  <si>
    <t>13.86</t>
  </si>
  <si>
    <t>0.00</t>
  </si>
  <si>
    <t>83.7%</t>
  </si>
  <si>
    <t>91.2%</t>
  </si>
  <si>
    <t>8.8%</t>
  </si>
  <si>
    <t>16.3%</t>
  </si>
  <si>
    <t>72.3%</t>
  </si>
  <si>
    <t>71.9%</t>
  </si>
  <si>
    <t>27.7%</t>
  </si>
  <si>
    <t>28.1%</t>
  </si>
  <si>
    <t>56.9%</t>
  </si>
  <si>
    <t>43.1%</t>
  </si>
  <si>
    <t>54.0%</t>
  </si>
  <si>
    <t>58.6%</t>
  </si>
  <si>
    <t>58.7%</t>
  </si>
  <si>
    <t>41.4%</t>
  </si>
  <si>
    <t>41.3%</t>
  </si>
  <si>
    <t>57.1%</t>
  </si>
  <si>
    <t>34.1%</t>
  </si>
  <si>
    <t>42.9%</t>
  </si>
  <si>
    <t>65.9%</t>
  </si>
  <si>
    <t>45.1%</t>
  </si>
  <si>
    <t>97410.6</t>
  </si>
  <si>
    <t>67872.3</t>
  </si>
  <si>
    <t>88654.2</t>
  </si>
  <si>
    <t>63917.1</t>
  </si>
  <si>
    <t>7144.8</t>
  </si>
  <si>
    <t>2725.6</t>
  </si>
  <si>
    <t>1611.6</t>
  </si>
  <si>
    <t>1229.6</t>
  </si>
  <si>
    <t>167.8</t>
  </si>
  <si>
    <t>106.2</t>
  </si>
  <si>
    <t>3342.1</t>
  </si>
  <si>
    <t>102154.4</t>
  </si>
  <si>
    <t>71347.6</t>
  </si>
  <si>
    <t>27.0</t>
  </si>
  <si>
    <t>46.0</t>
  </si>
  <si>
    <t>4530.0</t>
  </si>
  <si>
    <t>41.4</t>
  </si>
  <si>
    <t>32.8</t>
  </si>
  <si>
    <t>50.1</t>
  </si>
  <si>
    <t>47.8</t>
  </si>
  <si>
    <t>37.2</t>
  </si>
  <si>
    <t>22.8</t>
  </si>
  <si>
    <t>18.1</t>
  </si>
  <si>
    <t>26.5</t>
  </si>
  <si>
    <t>19.2</t>
  </si>
  <si>
    <t>19.0</t>
  </si>
  <si>
    <t>18.8</t>
  </si>
  <si>
    <t>20.1</t>
  </si>
  <si>
    <t>18.9</t>
  </si>
  <si>
    <t>12.9</t>
  </si>
  <si>
    <t>12.1</t>
  </si>
  <si>
    <t>13.4</t>
  </si>
  <si>
    <t>3.2%</t>
  </si>
  <si>
    <t>3.1%</t>
  </si>
  <si>
    <t>1.8%</t>
  </si>
  <si>
    <t>32.5%</t>
  </si>
  <si>
    <t>12.6%</t>
  </si>
  <si>
    <t>5.5%</t>
  </si>
  <si>
    <t>22.2%</t>
  </si>
  <si>
    <t>11.5%</t>
  </si>
  <si>
    <t>17.1%</t>
  </si>
  <si>
    <t>29.1%</t>
  </si>
  <si>
    <t>12.1%</t>
  </si>
  <si>
    <t>7.8%</t>
  </si>
  <si>
    <t>34.6%</t>
  </si>
  <si>
    <t>7.7%</t>
  </si>
  <si>
    <t>8.1%</t>
  </si>
  <si>
    <t>36.4%</t>
  </si>
  <si>
    <t>38.1%</t>
  </si>
  <si>
    <t>25.9%</t>
  </si>
  <si>
    <t>35.5%</t>
  </si>
  <si>
    <t>4.7</t>
  </si>
  <si>
    <t>10.5</t>
  </si>
  <si>
    <t>7.08</t>
  </si>
  <si>
    <t>5.31</t>
  </si>
  <si>
    <t>5.01</t>
  </si>
  <si>
    <t>4.86</t>
  </si>
  <si>
    <t>5.96</t>
  </si>
  <si>
    <t>5.07</t>
  </si>
  <si>
    <t>4.21</t>
  </si>
  <si>
    <t>4.4</t>
  </si>
  <si>
    <t>6.2%</t>
  </si>
  <si>
    <t>3.9%</t>
  </si>
  <si>
    <t>5.6</t>
  </si>
  <si>
    <t>9.9</t>
  </si>
  <si>
    <t>10.2</t>
  </si>
  <si>
    <t>10.3</t>
  </si>
  <si>
    <t>5.1</t>
  </si>
  <si>
    <t>8.0</t>
  </si>
  <si>
    <t>9.7</t>
  </si>
  <si>
    <t>9.8</t>
  </si>
  <si>
    <t>8.2%</t>
  </si>
  <si>
    <t>141.9%</t>
  </si>
  <si>
    <t>56.1</t>
  </si>
  <si>
    <t>39.7</t>
  </si>
  <si>
    <t>4.0</t>
  </si>
  <si>
    <t>0.2</t>
  </si>
  <si>
    <t>100.0</t>
  </si>
  <si>
    <t>3.6</t>
  </si>
  <si>
    <t>39.4</t>
  </si>
  <si>
    <t>56.8</t>
  </si>
  <si>
    <t>0.49</t>
  </si>
  <si>
    <t>0.47</t>
  </si>
  <si>
    <t>0.31</t>
  </si>
  <si>
    <t>0.4</t>
  </si>
  <si>
    <t>0.53</t>
  </si>
  <si>
    <t>0.41</t>
  </si>
  <si>
    <t>0.75</t>
  </si>
  <si>
    <t>Източник: МЗХ. отдел “Агростатистика”. анкета “Дейност на млекопреработвателните предприятия 
                    в България през 2014 г.”</t>
  </si>
  <si>
    <t>4.9%</t>
  </si>
  <si>
    <t>78.9</t>
  </si>
  <si>
    <t>25.1</t>
  </si>
  <si>
    <t>104.0</t>
  </si>
  <si>
    <t>11.0</t>
  </si>
  <si>
    <t>139.9</t>
  </si>
  <si>
    <t>Таблица 9.1.Налични пчелни семейства и производство на пчелен мед по статистически зони и 
                         райони през 2014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</si>
</sst>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%"/>
    <numFmt numFmtId="166" formatCode="0.0"/>
    <numFmt numFmtId="167" formatCode="0.0000%"/>
    <numFmt numFmtId="168" formatCode="#,##0.00\ _л_в_."/>
    <numFmt numFmtId="169" formatCode="#,##0.0\ _л_в_."/>
    <numFmt numFmtId="170" formatCode="#,##0\ _л_в_."/>
  </numFmts>
  <fonts count="42" x14ac:knownFonts="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b/>
      <sz val="11"/>
      <color rgb="FF008000"/>
      <name val="Calibri"/>
      <family val="2"/>
      <charset val="204"/>
      <scheme val="minor"/>
    </font>
    <font>
      <b/>
      <i/>
      <sz val="10"/>
      <color rgb="FF008000"/>
      <name val="Calibri"/>
      <family val="2"/>
      <charset val="204"/>
      <scheme val="minor"/>
    </font>
    <font>
      <b/>
      <i/>
      <sz val="12"/>
      <color rgb="FF008000"/>
      <name val="Calibri"/>
      <family val="2"/>
      <charset val="204"/>
      <scheme val="minor"/>
    </font>
    <font>
      <b/>
      <sz val="36"/>
      <color rgb="FF008000"/>
      <name val="Times New Roman"/>
      <family val="1"/>
      <charset val="204"/>
    </font>
    <font>
      <b/>
      <sz val="60"/>
      <color rgb="FF008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0"/>
      <color rgb="FF008000"/>
      <name val="Arial"/>
      <family val="2"/>
      <charset val="204"/>
    </font>
    <font>
      <b/>
      <sz val="22"/>
      <color rgb="FF008000"/>
      <name val="Calibri"/>
      <family val="2"/>
      <charset val="204"/>
      <scheme val="minor"/>
    </font>
    <font>
      <b/>
      <sz val="20"/>
      <color rgb="FF008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i/>
      <vertAlign val="superscript"/>
      <sz val="10"/>
      <name val="Calibri"/>
      <family val="2"/>
      <charset val="204"/>
      <scheme val="minor"/>
    </font>
    <font>
      <i/>
      <vertAlign val="superscript"/>
      <sz val="9"/>
      <name val="Calibri"/>
      <family val="2"/>
      <charset val="204"/>
      <scheme val="minor"/>
    </font>
    <font>
      <b/>
      <vertAlign val="superscript"/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6600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</cellStyleXfs>
  <cellXfs count="1114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justify" vertical="center"/>
    </xf>
    <xf numFmtId="3" fontId="8" fillId="0" borderId="0" xfId="0" applyNumberFormat="1" applyFont="1" applyFill="1" applyBorder="1"/>
    <xf numFmtId="0" fontId="8" fillId="0" borderId="0" xfId="0" applyFont="1" applyFill="1" applyAlignment="1"/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/>
    <xf numFmtId="167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3" fontId="8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justify" wrapText="1"/>
    </xf>
    <xf numFmtId="0" fontId="14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8" fillId="0" borderId="10" xfId="0" applyFont="1" applyFill="1" applyBorder="1"/>
    <xf numFmtId="0" fontId="7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5" fontId="7" fillId="0" borderId="0" xfId="1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165" fontId="8" fillId="0" borderId="0" xfId="1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10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3" fontId="11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3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/>
    </xf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14" fillId="0" borderId="0" xfId="0" applyFont="1" applyFill="1"/>
    <xf numFmtId="9" fontId="7" fillId="0" borderId="0" xfId="0" applyNumberFormat="1" applyFont="1" applyFill="1" applyBorder="1" applyAlignment="1">
      <alignment horizontal="right" vertical="center" wrapText="1"/>
    </xf>
    <xf numFmtId="9" fontId="7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justify" vertical="center"/>
    </xf>
    <xf numFmtId="165" fontId="11" fillId="0" borderId="0" xfId="1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3" fillId="0" borderId="2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justify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/>
    <xf numFmtId="0" fontId="13" fillId="0" borderId="0" xfId="0" applyFont="1" applyFill="1" applyAlignment="1">
      <alignment horizontal="right"/>
    </xf>
    <xf numFmtId="0" fontId="13" fillId="0" borderId="0" xfId="0" applyFont="1" applyFill="1" applyBorder="1" applyAlignment="1">
      <alignment wrapText="1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wrapText="1"/>
    </xf>
    <xf numFmtId="165" fontId="18" fillId="0" borderId="0" xfId="1" applyNumberFormat="1" applyFont="1" applyFill="1" applyAlignment="1">
      <alignment wrapText="1"/>
    </xf>
    <xf numFmtId="0" fontId="18" fillId="0" borderId="0" xfId="0" applyFont="1" applyFill="1" applyAlignment="1">
      <alignment wrapText="1"/>
    </xf>
    <xf numFmtId="165" fontId="12" fillId="0" borderId="0" xfId="1" applyNumberFormat="1" applyFont="1" applyFill="1" applyAlignment="1">
      <alignment wrapText="1"/>
    </xf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3" fillId="0" borderId="0" xfId="0" applyFont="1" applyFill="1" applyBorder="1" applyAlignment="1">
      <alignment horizontal="right" wrapText="1"/>
    </xf>
    <xf numFmtId="165" fontId="7" fillId="0" borderId="0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/>
    <xf numFmtId="0" fontId="10" fillId="0" borderId="0" xfId="0" applyFont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wrapText="1"/>
    </xf>
    <xf numFmtId="9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165" fontId="8" fillId="0" borderId="0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left" wrapText="1"/>
    </xf>
    <xf numFmtId="165" fontId="8" fillId="2" borderId="0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3" fontId="8" fillId="0" borderId="7" xfId="0" applyNumberFormat="1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3" fontId="14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top" wrapText="1"/>
    </xf>
    <xf numFmtId="0" fontId="7" fillId="2" borderId="15" xfId="0" applyFont="1" applyFill="1" applyBorder="1" applyAlignment="1">
      <alignment vertical="top" wrapText="1"/>
    </xf>
    <xf numFmtId="3" fontId="8" fillId="0" borderId="7" xfId="0" applyNumberFormat="1" applyFont="1" applyFill="1" applyBorder="1" applyAlignment="1">
      <alignment horizontal="right" vertical="center"/>
    </xf>
    <xf numFmtId="165" fontId="8" fillId="0" borderId="7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9" fontId="8" fillId="0" borderId="7" xfId="1" applyNumberFormat="1" applyFont="1" applyFill="1" applyBorder="1" applyAlignment="1">
      <alignment horizontal="right" vertical="center" wrapText="1"/>
    </xf>
    <xf numFmtId="9" fontId="8" fillId="2" borderId="0" xfId="1" applyNumberFormat="1" applyFont="1" applyFill="1" applyBorder="1" applyAlignment="1">
      <alignment horizontal="right" vertical="center" wrapText="1"/>
    </xf>
    <xf numFmtId="9" fontId="8" fillId="0" borderId="0" xfId="1" applyNumberFormat="1" applyFont="1" applyFill="1" applyBorder="1" applyAlignment="1">
      <alignment horizontal="right" vertical="center" wrapText="1"/>
    </xf>
    <xf numFmtId="9" fontId="8" fillId="2" borderId="2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right" vertical="center"/>
    </xf>
    <xf numFmtId="166" fontId="7" fillId="2" borderId="12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49" fontId="8" fillId="0" borderId="7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indent="2"/>
    </xf>
    <xf numFmtId="164" fontId="7" fillId="0" borderId="2" xfId="0" applyNumberFormat="1" applyFont="1" applyFill="1" applyBorder="1" applyAlignment="1">
      <alignment horizontal="right"/>
    </xf>
    <xf numFmtId="49" fontId="8" fillId="0" borderId="7" xfId="0" applyNumberFormat="1" applyFont="1" applyFill="1" applyBorder="1" applyAlignment="1"/>
    <xf numFmtId="49" fontId="8" fillId="2" borderId="0" xfId="0" applyNumberFormat="1" applyFont="1" applyFill="1" applyBorder="1" applyAlignment="1"/>
    <xf numFmtId="49" fontId="8" fillId="0" borderId="0" xfId="0" applyNumberFormat="1" applyFont="1" applyFill="1" applyBorder="1" applyAlignment="1"/>
    <xf numFmtId="3" fontId="8" fillId="0" borderId="7" xfId="0" applyNumberFormat="1" applyFont="1" applyFill="1" applyBorder="1"/>
    <xf numFmtId="3" fontId="8" fillId="2" borderId="0" xfId="0" applyNumberFormat="1" applyFont="1" applyFill="1" applyBorder="1"/>
    <xf numFmtId="49" fontId="7" fillId="2" borderId="2" xfId="0" applyNumberFormat="1" applyFont="1" applyFill="1" applyBorder="1" applyAlignment="1">
      <alignment horizontal="left" indent="2"/>
    </xf>
    <xf numFmtId="3" fontId="7" fillId="2" borderId="2" xfId="0" applyNumberFormat="1" applyFont="1" applyFill="1" applyBorder="1" applyAlignment="1">
      <alignment horizontal="right"/>
    </xf>
    <xf numFmtId="0" fontId="8" fillId="2" borderId="0" xfId="0" applyFont="1" applyFill="1" applyBorder="1" applyAlignment="1"/>
    <xf numFmtId="0" fontId="7" fillId="2" borderId="2" xfId="0" applyFont="1" applyFill="1" applyBorder="1" applyAlignment="1">
      <alignment horizontal="left" indent="2"/>
    </xf>
    <xf numFmtId="3" fontId="7" fillId="0" borderId="7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8" fillId="2" borderId="2" xfId="0" applyFont="1" applyFill="1" applyBorder="1" applyAlignment="1">
      <alignment wrapText="1"/>
    </xf>
    <xf numFmtId="165" fontId="8" fillId="2" borderId="2" xfId="0" applyNumberFormat="1" applyFont="1" applyFill="1" applyBorder="1" applyAlignment="1">
      <alignment horizontal="right"/>
    </xf>
    <xf numFmtId="0" fontId="7" fillId="2" borderId="13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wrapText="1"/>
    </xf>
    <xf numFmtId="3" fontId="8" fillId="0" borderId="7" xfId="3" applyNumberFormat="1" applyFont="1" applyFill="1" applyBorder="1"/>
    <xf numFmtId="3" fontId="8" fillId="2" borderId="0" xfId="3" applyNumberFormat="1" applyFont="1" applyFill="1" applyBorder="1"/>
    <xf numFmtId="3" fontId="8" fillId="0" borderId="0" xfId="3" applyNumberFormat="1" applyFont="1" applyFill="1" applyBorder="1"/>
    <xf numFmtId="3" fontId="7" fillId="0" borderId="2" xfId="3" applyNumberFormat="1" applyFont="1" applyFill="1" applyBorder="1" applyAlignment="1">
      <alignment horizontal="right"/>
    </xf>
    <xf numFmtId="0" fontId="8" fillId="0" borderId="7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top" wrapText="1"/>
    </xf>
    <xf numFmtId="3" fontId="7" fillId="0" borderId="7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3" fontId="7" fillId="2" borderId="2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 wrapText="1"/>
    </xf>
    <xf numFmtId="3" fontId="8" fillId="2" borderId="0" xfId="0" applyNumberFormat="1" applyFont="1" applyFill="1" applyBorder="1" applyAlignment="1">
      <alignment horizontal="right" wrapText="1"/>
    </xf>
    <xf numFmtId="3" fontId="7" fillId="0" borderId="2" xfId="0" applyNumberFormat="1" applyFont="1" applyFill="1" applyBorder="1" applyAlignment="1">
      <alignment horizontal="right" wrapText="1"/>
    </xf>
    <xf numFmtId="9" fontId="8" fillId="0" borderId="7" xfId="0" applyNumberFormat="1" applyFont="1" applyFill="1" applyBorder="1" applyAlignment="1">
      <alignment horizontal="right" wrapText="1"/>
    </xf>
    <xf numFmtId="3" fontId="8" fillId="0" borderId="2" xfId="0" applyNumberFormat="1" applyFont="1" applyFill="1" applyBorder="1" applyAlignment="1">
      <alignment horizontal="right" wrapText="1"/>
    </xf>
    <xf numFmtId="9" fontId="8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justify"/>
    </xf>
    <xf numFmtId="0" fontId="8" fillId="2" borderId="0" xfId="0" applyFont="1" applyFill="1" applyBorder="1" applyAlignment="1">
      <alignment horizontal="justify"/>
    </xf>
    <xf numFmtId="0" fontId="8" fillId="0" borderId="2" xfId="0" applyFont="1" applyFill="1" applyBorder="1" applyAlignment="1">
      <alignment horizontal="justify"/>
    </xf>
    <xf numFmtId="10" fontId="8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wrapText="1"/>
    </xf>
    <xf numFmtId="3" fontId="7" fillId="0" borderId="2" xfId="0" applyNumberFormat="1" applyFont="1" applyFill="1" applyBorder="1" applyAlignment="1">
      <alignment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14" fillId="2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left" wrapText="1"/>
    </xf>
    <xf numFmtId="0" fontId="15" fillId="0" borderId="5" xfId="0" applyFont="1" applyBorder="1" applyAlignment="1"/>
    <xf numFmtId="0" fontId="21" fillId="0" borderId="5" xfId="0" applyFont="1" applyBorder="1" applyAlignment="1"/>
    <xf numFmtId="0" fontId="10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5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/>
    </xf>
    <xf numFmtId="3" fontId="8" fillId="2" borderId="7" xfId="0" applyNumberFormat="1" applyFont="1" applyFill="1" applyBorder="1" applyAlignment="1">
      <alignment horizontal="right" wrapText="1"/>
    </xf>
    <xf numFmtId="9" fontId="8" fillId="2" borderId="7" xfId="0" applyNumberFormat="1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  <xf numFmtId="3" fontId="7" fillId="2" borderId="2" xfId="0" applyNumberFormat="1" applyFont="1" applyFill="1" applyBorder="1" applyAlignment="1">
      <alignment horizontal="right" wrapText="1"/>
    </xf>
    <xf numFmtId="9" fontId="7" fillId="2" borderId="2" xfId="0" applyNumberFormat="1" applyFont="1" applyFill="1" applyBorder="1" applyAlignment="1">
      <alignment horizontal="right" wrapText="1"/>
    </xf>
    <xf numFmtId="165" fontId="8" fillId="0" borderId="7" xfId="0" applyNumberFormat="1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left" wrapText="1"/>
    </xf>
    <xf numFmtId="165" fontId="8" fillId="2" borderId="7" xfId="0" applyNumberFormat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vertical="top" wrapText="1"/>
    </xf>
    <xf numFmtId="3" fontId="7" fillId="2" borderId="2" xfId="0" applyNumberFormat="1" applyFont="1" applyFill="1" applyBorder="1" applyAlignment="1">
      <alignment wrapText="1"/>
    </xf>
    <xf numFmtId="0" fontId="8" fillId="2" borderId="7" xfId="0" applyFont="1" applyFill="1" applyBorder="1" applyAlignment="1">
      <alignment horizontal="left"/>
    </xf>
    <xf numFmtId="3" fontId="8" fillId="2" borderId="7" xfId="0" applyNumberFormat="1" applyFont="1" applyFill="1" applyBorder="1" applyAlignment="1">
      <alignment horizontal="right"/>
    </xf>
    <xf numFmtId="165" fontId="8" fillId="2" borderId="7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2" xfId="2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center" inden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>
      <alignment horizontal="right"/>
    </xf>
    <xf numFmtId="0" fontId="10" fillId="0" borderId="13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0" fontId="0" fillId="0" borderId="16" xfId="0" applyBorder="1"/>
    <xf numFmtId="0" fontId="28" fillId="0" borderId="0" xfId="0" applyFont="1"/>
    <xf numFmtId="0" fontId="26" fillId="0" borderId="0" xfId="0" applyFont="1" applyAlignment="1">
      <alignment vertical="center"/>
    </xf>
    <xf numFmtId="0" fontId="13" fillId="0" borderId="2" xfId="0" applyFont="1" applyFill="1" applyBorder="1" applyAlignment="1">
      <alignment horizontal="right" wrapText="1"/>
    </xf>
    <xf numFmtId="0" fontId="7" fillId="2" borderId="12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0" fontId="14" fillId="3" borderId="12" xfId="0" applyFont="1" applyFill="1" applyBorder="1" applyAlignment="1">
      <alignment horizontal="left" vertical="center" wrapText="1"/>
    </xf>
    <xf numFmtId="3" fontId="11" fillId="0" borderId="0" xfId="0" applyNumberFormat="1" applyFont="1" applyFill="1" applyBorder="1"/>
    <xf numFmtId="3" fontId="8" fillId="2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166" fontId="7" fillId="2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3" fontId="8" fillId="2" borderId="0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3" fontId="7" fillId="0" borderId="2" xfId="3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165" fontId="8" fillId="0" borderId="7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right" vertical="center" wrapText="1"/>
    </xf>
    <xf numFmtId="166" fontId="8" fillId="2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164" fontId="8" fillId="0" borderId="7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center" wrapText="1"/>
    </xf>
    <xf numFmtId="3" fontId="8" fillId="3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/>
    </xf>
    <xf numFmtId="0" fontId="8" fillId="2" borderId="0" xfId="0" applyFont="1" applyFill="1"/>
    <xf numFmtId="3" fontId="8" fillId="2" borderId="0" xfId="0" applyNumberFormat="1" applyFont="1" applyFill="1"/>
    <xf numFmtId="0" fontId="8" fillId="0" borderId="2" xfId="0" applyFont="1" applyFill="1" applyBorder="1"/>
    <xf numFmtId="3" fontId="8" fillId="0" borderId="2" xfId="0" applyNumberFormat="1" applyFont="1" applyFill="1" applyBorder="1"/>
    <xf numFmtId="0" fontId="8" fillId="0" borderId="12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3" fontId="8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165" fontId="8" fillId="3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170" fontId="8" fillId="0" borderId="0" xfId="0" applyNumberFormat="1" applyFont="1" applyFill="1" applyBorder="1" applyAlignment="1">
      <alignment horizontal="right" vertical="center" wrapText="1"/>
    </xf>
    <xf numFmtId="170" fontId="8" fillId="2" borderId="0" xfId="0" applyNumberFormat="1" applyFont="1" applyFill="1" applyBorder="1" applyAlignment="1">
      <alignment horizontal="right" vertical="center" wrapText="1"/>
    </xf>
    <xf numFmtId="170" fontId="7" fillId="2" borderId="2" xfId="0" applyNumberFormat="1" applyFont="1" applyFill="1" applyBorder="1" applyAlignment="1">
      <alignment horizontal="right" vertical="center" wrapText="1"/>
    </xf>
    <xf numFmtId="168" fontId="8" fillId="0" borderId="0" xfId="0" applyNumberFormat="1" applyFont="1" applyFill="1" applyBorder="1" applyAlignment="1">
      <alignment horizontal="right" vertical="center" wrapText="1"/>
    </xf>
    <xf numFmtId="168" fontId="8" fillId="2" borderId="0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18" fillId="0" borderId="2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0" fontId="7" fillId="3" borderId="0" xfId="0" applyFont="1" applyFill="1" applyAlignment="1">
      <alignment vertical="center"/>
    </xf>
    <xf numFmtId="0" fontId="8" fillId="3" borderId="0" xfId="0" applyFont="1" applyFill="1"/>
    <xf numFmtId="10" fontId="8" fillId="0" borderId="7" xfId="0" applyNumberFormat="1" applyFont="1" applyFill="1" applyBorder="1" applyAlignment="1">
      <alignment horizontal="right" wrapText="1"/>
    </xf>
    <xf numFmtId="10" fontId="8" fillId="2" borderId="0" xfId="0" applyNumberFormat="1" applyFont="1" applyFill="1" applyBorder="1" applyAlignment="1">
      <alignment horizontal="right" wrapText="1"/>
    </xf>
    <xf numFmtId="10" fontId="8" fillId="0" borderId="0" xfId="0" applyNumberFormat="1" applyFont="1" applyFill="1" applyBorder="1" applyAlignment="1">
      <alignment horizontal="right" wrapText="1"/>
    </xf>
    <xf numFmtId="0" fontId="8" fillId="2" borderId="0" xfId="0" applyNumberFormat="1" applyFont="1" applyFill="1" applyBorder="1" applyAlignment="1">
      <alignment horizontal="right"/>
    </xf>
    <xf numFmtId="166" fontId="8" fillId="2" borderId="0" xfId="0" applyNumberFormat="1" applyFont="1" applyFill="1" applyBorder="1" applyAlignment="1">
      <alignment horizontal="right" vertical="center"/>
    </xf>
    <xf numFmtId="166" fontId="7" fillId="2" borderId="2" xfId="0" applyNumberFormat="1" applyFont="1" applyFill="1" applyBorder="1" applyAlignment="1">
      <alignment horizontal="right" vertical="center"/>
    </xf>
    <xf numFmtId="166" fontId="7" fillId="2" borderId="2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right"/>
    </xf>
    <xf numFmtId="0" fontId="7" fillId="2" borderId="2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/>
    </xf>
    <xf numFmtId="165" fontId="14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 wrapText="1"/>
    </xf>
    <xf numFmtId="3" fontId="9" fillId="2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3" fontId="9" fillId="3" borderId="7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0" fontId="8" fillId="3" borderId="0" xfId="0" applyFont="1" applyFill="1" applyBorder="1"/>
    <xf numFmtId="0" fontId="7" fillId="2" borderId="2" xfId="0" applyFont="1" applyFill="1" applyBorder="1"/>
    <xf numFmtId="166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9" fillId="2" borderId="0" xfId="0" quotePrefix="1" applyFont="1" applyFill="1" applyBorder="1" applyAlignment="1">
      <alignment horizontal="right" vertical="center"/>
    </xf>
    <xf numFmtId="0" fontId="7" fillId="0" borderId="0" xfId="0" quotePrefix="1" applyFont="1" applyFill="1" applyBorder="1" applyAlignment="1">
      <alignment horizontal="right" vertical="center"/>
    </xf>
    <xf numFmtId="0" fontId="7" fillId="2" borderId="0" xfId="0" quotePrefix="1" applyFont="1" applyFill="1" applyBorder="1" applyAlignment="1">
      <alignment horizontal="right" vertical="center"/>
    </xf>
    <xf numFmtId="0" fontId="9" fillId="0" borderId="0" xfId="0" quotePrefix="1" applyFont="1" applyFill="1" applyBorder="1" applyAlignment="1">
      <alignment horizontal="right"/>
    </xf>
    <xf numFmtId="0" fontId="7" fillId="0" borderId="2" xfId="0" quotePrefix="1" applyFont="1" applyFill="1" applyBorder="1" applyAlignment="1">
      <alignment horizontal="right" vertical="center"/>
    </xf>
    <xf numFmtId="0" fontId="9" fillId="2" borderId="0" xfId="0" quotePrefix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169" fontId="8" fillId="0" borderId="0" xfId="0" applyNumberFormat="1" applyFont="1" applyFill="1" applyBorder="1" applyAlignment="1">
      <alignment horizontal="right" vertical="center" wrapText="1"/>
    </xf>
    <xf numFmtId="169" fontId="8" fillId="2" borderId="0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 indent="1"/>
    </xf>
    <xf numFmtId="3" fontId="8" fillId="0" borderId="0" xfId="0" applyNumberFormat="1" applyFont="1" applyFill="1" applyBorder="1" applyAlignment="1">
      <alignment horizontal="right" vertical="center" indent="1"/>
    </xf>
    <xf numFmtId="3" fontId="8" fillId="3" borderId="0" xfId="0" applyNumberFormat="1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indent="1"/>
    </xf>
    <xf numFmtId="3" fontId="7" fillId="3" borderId="2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wrapText="1" indent="1"/>
    </xf>
    <xf numFmtId="0" fontId="34" fillId="0" borderId="0" xfId="0" applyFont="1" applyFill="1" applyBorder="1" applyAlignment="1">
      <alignment horizontal="right" vertical="center" indent="1"/>
    </xf>
    <xf numFmtId="0" fontId="34" fillId="2" borderId="0" xfId="0" applyFont="1" applyFill="1" applyBorder="1" applyAlignment="1">
      <alignment horizontal="right" vertical="center" indent="1"/>
    </xf>
    <xf numFmtId="0" fontId="34" fillId="2" borderId="0" xfId="0" applyFont="1" applyFill="1" applyBorder="1" applyAlignment="1">
      <alignment horizontal="right" vertical="center" wrapText="1" indent="1"/>
    </xf>
    <xf numFmtId="0" fontId="34" fillId="3" borderId="0" xfId="0" applyFont="1" applyFill="1" applyBorder="1" applyAlignment="1">
      <alignment horizontal="right" vertical="center" indent="1"/>
    </xf>
    <xf numFmtId="0" fontId="34" fillId="3" borderId="2" xfId="0" applyFont="1" applyFill="1" applyBorder="1" applyAlignment="1">
      <alignment horizontal="right" vertical="center" indent="1"/>
    </xf>
    <xf numFmtId="3" fontId="7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wrapText="1"/>
    </xf>
    <xf numFmtId="0" fontId="17" fillId="0" borderId="0" xfId="0" applyFont="1" applyFill="1" applyBorder="1" applyAlignment="1"/>
    <xf numFmtId="0" fontId="33" fillId="0" borderId="0" xfId="0" applyFont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168" fontId="34" fillId="0" borderId="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7" fillId="2" borderId="13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 indent="1"/>
    </xf>
    <xf numFmtId="3" fontId="8" fillId="0" borderId="2" xfId="0" applyNumberFormat="1" applyFont="1" applyFill="1" applyBorder="1" applyAlignment="1">
      <alignment horizontal="right" vertical="center" indent="1"/>
    </xf>
    <xf numFmtId="9" fontId="7" fillId="0" borderId="7" xfId="0" applyNumberFormat="1" applyFont="1" applyFill="1" applyBorder="1" applyAlignment="1">
      <alignment horizontal="right" vertical="center" indent="1"/>
    </xf>
    <xf numFmtId="9" fontId="8" fillId="0" borderId="0" xfId="0" applyNumberFormat="1" applyFont="1" applyFill="1" applyBorder="1" applyAlignment="1">
      <alignment horizontal="right" vertical="center" indent="1"/>
    </xf>
    <xf numFmtId="9" fontId="8" fillId="2" borderId="0" xfId="0" applyNumberFormat="1" applyFont="1" applyFill="1" applyBorder="1" applyAlignment="1">
      <alignment horizontal="right" vertical="center" indent="1"/>
    </xf>
    <xf numFmtId="9" fontId="8" fillId="0" borderId="2" xfId="0" applyNumberFormat="1" applyFont="1" applyFill="1" applyBorder="1" applyAlignment="1">
      <alignment horizontal="right" vertical="center" indent="1"/>
    </xf>
    <xf numFmtId="3" fontId="7" fillId="0" borderId="7" xfId="0" applyNumberFormat="1" applyFont="1" applyFill="1" applyBorder="1" applyAlignment="1">
      <alignment horizontal="right" vertical="center" indent="1"/>
    </xf>
    <xf numFmtId="3" fontId="8" fillId="0" borderId="7" xfId="0" applyNumberFormat="1" applyFont="1" applyFill="1" applyBorder="1" applyAlignment="1">
      <alignment horizontal="right" indent="1"/>
    </xf>
    <xf numFmtId="3" fontId="8" fillId="2" borderId="0" xfId="0" applyNumberFormat="1" applyFont="1" applyFill="1" applyBorder="1" applyAlignment="1">
      <alignment horizontal="right" indent="1"/>
    </xf>
    <xf numFmtId="3" fontId="8" fillId="0" borderId="0" xfId="0" applyNumberFormat="1" applyFont="1" applyFill="1" applyBorder="1" applyAlignment="1">
      <alignment horizontal="right" indent="1"/>
    </xf>
    <xf numFmtId="3" fontId="7" fillId="0" borderId="2" xfId="0" applyNumberFormat="1" applyFont="1" applyFill="1" applyBorder="1" applyAlignment="1">
      <alignment horizontal="right" indent="1"/>
    </xf>
    <xf numFmtId="49" fontId="8" fillId="2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right" wrapText="1" indent="1"/>
    </xf>
    <xf numFmtId="0" fontId="8" fillId="2" borderId="0" xfId="0" applyFont="1" applyFill="1" applyBorder="1" applyAlignment="1">
      <alignment horizontal="right" wrapText="1" indent="1"/>
    </xf>
    <xf numFmtId="0" fontId="8" fillId="0" borderId="0" xfId="0" applyFont="1" applyFill="1" applyBorder="1" applyAlignment="1">
      <alignment horizontal="right" wrapText="1" indent="1"/>
    </xf>
    <xf numFmtId="0" fontId="7" fillId="2" borderId="2" xfId="0" applyFont="1" applyFill="1" applyBorder="1" applyAlignment="1">
      <alignment horizontal="right" wrapText="1" indent="1"/>
    </xf>
    <xf numFmtId="0" fontId="7" fillId="0" borderId="7" xfId="0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right" vertical="center" wrapText="1" indent="1"/>
    </xf>
    <xf numFmtId="0" fontId="9" fillId="0" borderId="0" xfId="0" applyFont="1" applyFill="1" applyBorder="1" applyAlignment="1">
      <alignment horizontal="right" vertical="center" wrapText="1" indent="1"/>
    </xf>
    <xf numFmtId="0" fontId="8" fillId="0" borderId="2" xfId="0" applyFont="1" applyFill="1" applyBorder="1" applyAlignment="1">
      <alignment horizontal="right" vertical="center" wrapText="1" indent="1"/>
    </xf>
    <xf numFmtId="3" fontId="8" fillId="0" borderId="4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right" vertical="center" wrapText="1" indent="1"/>
    </xf>
    <xf numFmtId="164" fontId="8" fillId="2" borderId="0" xfId="0" applyNumberFormat="1" applyFont="1" applyFill="1" applyBorder="1" applyAlignment="1">
      <alignment horizontal="right" vertical="center" wrapText="1" indent="1"/>
    </xf>
    <xf numFmtId="164" fontId="9" fillId="0" borderId="0" xfId="0" applyNumberFormat="1" applyFont="1" applyFill="1" applyBorder="1" applyAlignment="1">
      <alignment horizontal="right" vertical="center" wrapText="1" indent="1"/>
    </xf>
    <xf numFmtId="0" fontId="7" fillId="0" borderId="0" xfId="0" applyFont="1" applyFill="1" applyAlignment="1">
      <alignment horizontal="right" indent="1"/>
    </xf>
    <xf numFmtId="0" fontId="7" fillId="2" borderId="0" xfId="0" applyFont="1" applyFill="1" applyAlignment="1">
      <alignment horizontal="right" indent="1"/>
    </xf>
    <xf numFmtId="0" fontId="7" fillId="3" borderId="0" xfId="0" applyFont="1" applyFill="1" applyAlignment="1">
      <alignment horizontal="right" indent="1"/>
    </xf>
    <xf numFmtId="9" fontId="7" fillId="0" borderId="0" xfId="0" applyNumberFormat="1" applyFont="1" applyFill="1" applyBorder="1" applyAlignment="1">
      <alignment horizontal="right" vertical="center" indent="1"/>
    </xf>
    <xf numFmtId="0" fontId="8" fillId="0" borderId="0" xfId="0" applyFont="1" applyFill="1" applyAlignment="1">
      <alignment horizontal="left" indent="3"/>
    </xf>
    <xf numFmtId="0" fontId="8" fillId="2" borderId="0" xfId="0" applyFont="1" applyFill="1" applyAlignment="1">
      <alignment horizontal="left" indent="3"/>
    </xf>
    <xf numFmtId="0" fontId="8" fillId="0" borderId="2" xfId="0" applyFont="1" applyFill="1" applyBorder="1" applyAlignment="1">
      <alignment horizontal="left" indent="3"/>
    </xf>
    <xf numFmtId="3" fontId="7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right" indent="1"/>
    </xf>
    <xf numFmtId="3" fontId="7" fillId="0" borderId="2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inden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right" vertical="center" wrapText="1" indent="1"/>
    </xf>
    <xf numFmtId="0" fontId="8" fillId="2" borderId="0" xfId="0" applyFont="1" applyFill="1" applyBorder="1" applyAlignment="1">
      <alignment horizontal="right" vertical="center" wrapText="1" indent="1"/>
    </xf>
    <xf numFmtId="3" fontId="7" fillId="2" borderId="0" xfId="0" applyNumberFormat="1" applyFont="1" applyFill="1" applyBorder="1" applyAlignment="1">
      <alignment horizontal="right" vertical="center" wrapText="1" indent="1"/>
    </xf>
    <xf numFmtId="3" fontId="13" fillId="0" borderId="0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indent="1"/>
    </xf>
    <xf numFmtId="3" fontId="7" fillId="0" borderId="2" xfId="0" applyNumberFormat="1" applyFont="1" applyFill="1" applyBorder="1" applyAlignment="1">
      <alignment horizontal="right" vertical="center" indent="1"/>
    </xf>
    <xf numFmtId="3" fontId="7" fillId="0" borderId="2" xfId="0" applyNumberFormat="1" applyFont="1" applyFill="1" applyBorder="1"/>
    <xf numFmtId="0" fontId="7" fillId="0" borderId="0" xfId="0" applyFont="1" applyFill="1" applyBorder="1" applyAlignment="1">
      <alignment horizontal="right" vertical="center" indent="1"/>
    </xf>
    <xf numFmtId="3" fontId="7" fillId="2" borderId="0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wrapText="1" indent="1"/>
    </xf>
    <xf numFmtId="0" fontId="8" fillId="2" borderId="15" xfId="0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horizontal="right" vertical="center" indent="1"/>
    </xf>
    <xf numFmtId="9" fontId="7" fillId="2" borderId="0" xfId="0" applyNumberFormat="1" applyFont="1" applyFill="1" applyBorder="1" applyAlignment="1">
      <alignment horizontal="right" vertical="center" wrapText="1" indent="1"/>
    </xf>
    <xf numFmtId="166" fontId="8" fillId="0" borderId="7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right"/>
    </xf>
    <xf numFmtId="166" fontId="8" fillId="0" borderId="2" xfId="0" applyNumberFormat="1" applyFont="1" applyFill="1" applyBorder="1" applyAlignment="1">
      <alignment horizontal="right"/>
    </xf>
    <xf numFmtId="0" fontId="38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3" fontId="7" fillId="2" borderId="0" xfId="0" applyNumberFormat="1" applyFont="1" applyFill="1" applyBorder="1" applyAlignment="1">
      <alignment vertical="center" wrapText="1"/>
    </xf>
    <xf numFmtId="165" fontId="7" fillId="2" borderId="0" xfId="1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right" vertical="center" wrapText="1"/>
    </xf>
    <xf numFmtId="49" fontId="8" fillId="2" borderId="0" xfId="0" applyNumberFormat="1" applyFont="1" applyFill="1" applyBorder="1" applyAlignment="1">
      <alignment horizontal="right" vertical="center" wrapText="1"/>
    </xf>
    <xf numFmtId="49" fontId="18" fillId="0" borderId="2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right"/>
    </xf>
    <xf numFmtId="168" fontId="34" fillId="2" borderId="2" xfId="0" applyNumberFormat="1" applyFont="1" applyFill="1" applyBorder="1" applyAlignment="1">
      <alignment horizontal="right" vertical="center" wrapText="1" indent="1"/>
    </xf>
    <xf numFmtId="49" fontId="8" fillId="2" borderId="2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 indent="1"/>
    </xf>
    <xf numFmtId="0" fontId="7" fillId="2" borderId="0" xfId="0" applyFont="1" applyFill="1" applyBorder="1" applyAlignment="1">
      <alignment horizontal="right" wrapText="1" indent="1"/>
    </xf>
    <xf numFmtId="0" fontId="7" fillId="0" borderId="0" xfId="0" applyFont="1" applyFill="1" applyBorder="1" applyAlignment="1">
      <alignment horizontal="right" wrapText="1" indent="1"/>
    </xf>
    <xf numFmtId="0" fontId="7" fillId="0" borderId="7" xfId="0" applyFont="1" applyFill="1" applyBorder="1" applyAlignment="1">
      <alignment horizontal="right" wrapText="1" indent="1"/>
    </xf>
    <xf numFmtId="166" fontId="9" fillId="2" borderId="0" xfId="0" applyNumberFormat="1" applyFont="1" applyFill="1" applyBorder="1" applyAlignment="1">
      <alignment horizontal="right" wrapText="1" inden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left" vertical="center" wrapText="1"/>
    </xf>
    <xf numFmtId="0" fontId="7" fillId="2" borderId="12" xfId="2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right" indent="1"/>
    </xf>
    <xf numFmtId="0" fontId="9" fillId="0" borderId="0" xfId="0" applyFont="1" applyFill="1" applyAlignment="1">
      <alignment vertical="center" wrapText="1"/>
    </xf>
    <xf numFmtId="3" fontId="7" fillId="0" borderId="7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18" fillId="2" borderId="12" xfId="2" applyFont="1" applyFill="1" applyBorder="1" applyAlignment="1">
      <alignment horizontal="center" vertical="center" wrapText="1"/>
    </xf>
    <xf numFmtId="3" fontId="12" fillId="2" borderId="15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66" fontId="12" fillId="2" borderId="15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 wrapText="1" indent="1"/>
    </xf>
    <xf numFmtId="3" fontId="8" fillId="2" borderId="0" xfId="0" applyNumberFormat="1" applyFont="1" applyFill="1" applyBorder="1" applyAlignment="1">
      <alignment horizontal="right" vertical="center" wrapText="1" indent="1"/>
    </xf>
    <xf numFmtId="3" fontId="8" fillId="0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right" vertical="center" wrapText="1" indent="1"/>
    </xf>
    <xf numFmtId="49" fontId="8" fillId="0" borderId="0" xfId="0" applyNumberFormat="1" applyFont="1" applyFill="1" applyBorder="1" applyAlignment="1">
      <alignment horizontal="right" vertical="center" wrapText="1" indent="1"/>
    </xf>
    <xf numFmtId="0" fontId="8" fillId="2" borderId="0" xfId="0" quotePrefix="1" applyFont="1" applyFill="1" applyBorder="1" applyAlignment="1">
      <alignment horizontal="right" vertical="center"/>
    </xf>
    <xf numFmtId="0" fontId="8" fillId="0" borderId="0" xfId="0" quotePrefix="1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right" vertical="center" wrapText="1"/>
    </xf>
    <xf numFmtId="49" fontId="10" fillId="2" borderId="0" xfId="0" applyNumberFormat="1" applyFont="1" applyFill="1" applyAlignment="1">
      <alignment horizontal="right" vertical="center" wrapText="1"/>
    </xf>
    <xf numFmtId="49" fontId="10" fillId="0" borderId="17" xfId="0" applyNumberFormat="1" applyFont="1" applyBorder="1" applyAlignment="1">
      <alignment horizontal="right" vertical="center" wrapText="1"/>
    </xf>
    <xf numFmtId="49" fontId="14" fillId="0" borderId="0" xfId="0" applyNumberFormat="1" applyFont="1" applyAlignment="1">
      <alignment horizontal="right" vertical="center" wrapText="1" indent="1"/>
    </xf>
    <xf numFmtId="49" fontId="35" fillId="0" borderId="0" xfId="0" applyNumberFormat="1" applyFont="1" applyAlignment="1">
      <alignment horizontal="right" vertical="center" wrapText="1" indent="1"/>
    </xf>
    <xf numFmtId="49" fontId="14" fillId="2" borderId="0" xfId="0" applyNumberFormat="1" applyFont="1" applyFill="1" applyAlignment="1">
      <alignment horizontal="right" vertical="center" wrapText="1" indent="1"/>
    </xf>
    <xf numFmtId="49" fontId="35" fillId="2" borderId="0" xfId="0" applyNumberFormat="1" applyFont="1" applyFill="1" applyAlignment="1">
      <alignment horizontal="right" vertical="center" wrapText="1" indent="1"/>
    </xf>
    <xf numFmtId="49" fontId="14" fillId="0" borderId="17" xfId="0" applyNumberFormat="1" applyFont="1" applyBorder="1" applyAlignment="1">
      <alignment horizontal="right" vertical="center" wrapText="1" indent="1"/>
    </xf>
    <xf numFmtId="49" fontId="35" fillId="0" borderId="17" xfId="0" applyNumberFormat="1" applyFont="1" applyBorder="1" applyAlignment="1">
      <alignment horizontal="right" vertical="center" wrapText="1" indent="1"/>
    </xf>
    <xf numFmtId="165" fontId="7" fillId="2" borderId="0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horizontal="right" vertical="center" wrapText="1"/>
    </xf>
    <xf numFmtId="169" fontId="7" fillId="0" borderId="0" xfId="0" applyNumberFormat="1" applyFont="1" applyFill="1" applyBorder="1" applyAlignment="1">
      <alignment horizontal="right" vertical="center" wrapText="1"/>
    </xf>
    <xf numFmtId="169" fontId="7" fillId="2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right" vertical="center" wrapText="1"/>
    </xf>
    <xf numFmtId="49" fontId="8" fillId="2" borderId="2" xfId="0" applyNumberFormat="1" applyFont="1" applyFill="1" applyBorder="1" applyAlignment="1">
      <alignment horizontal="right" vertical="center" wrapText="1" indent="1"/>
    </xf>
    <xf numFmtId="49" fontId="7" fillId="0" borderId="2" xfId="0" applyNumberFormat="1" applyFont="1" applyFill="1" applyBorder="1" applyAlignment="1">
      <alignment horizontal="right" vertical="center" wrapText="1"/>
    </xf>
    <xf numFmtId="9" fontId="7" fillId="0" borderId="2" xfId="0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3" fontId="10" fillId="2" borderId="2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 indent="1"/>
    </xf>
    <xf numFmtId="3" fontId="8" fillId="0" borderId="2" xfId="0" applyNumberFormat="1" applyFont="1" applyFill="1" applyBorder="1" applyAlignment="1">
      <alignment horizontal="right" vertical="center" wrapText="1" indent="1"/>
    </xf>
    <xf numFmtId="0" fontId="26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8" fillId="2" borderId="8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 indent="2"/>
    </xf>
    <xf numFmtId="0" fontId="13" fillId="0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 indent="2"/>
    </xf>
    <xf numFmtId="3" fontId="8" fillId="2" borderId="0" xfId="0" applyNumberFormat="1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horizontal="left" vertical="center" wrapText="1" indent="2"/>
    </xf>
    <xf numFmtId="0" fontId="8" fillId="0" borderId="0" xfId="0" applyFont="1" applyFill="1" applyBorder="1" applyAlignment="1">
      <alignment horizontal="left" vertical="center" indent="2"/>
    </xf>
    <xf numFmtId="0" fontId="8" fillId="2" borderId="0" xfId="0" applyFont="1" applyFill="1" applyBorder="1" applyAlignment="1">
      <alignment horizontal="left" vertical="center" wrapText="1" indent="2"/>
    </xf>
    <xf numFmtId="3" fontId="7" fillId="2" borderId="0" xfId="0" applyNumberFormat="1" applyFont="1" applyFill="1" applyBorder="1" applyAlignment="1">
      <alignment horizontal="right" vertical="center" indent="2"/>
    </xf>
    <xf numFmtId="3" fontId="8" fillId="0" borderId="2" xfId="0" applyNumberFormat="1" applyFont="1" applyFill="1" applyBorder="1" applyAlignment="1">
      <alignment horizontal="right" vertical="center" indent="2"/>
    </xf>
    <xf numFmtId="0" fontId="13" fillId="0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right" vertical="center" indent="2"/>
    </xf>
    <xf numFmtId="0" fontId="13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right" indent="2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right" vertical="center" indent="2"/>
    </xf>
    <xf numFmtId="0" fontId="32" fillId="2" borderId="0" xfId="0" applyFont="1" applyFill="1" applyAlignment="1">
      <alignment horizontal="right" vertical="center" indent="2"/>
    </xf>
    <xf numFmtId="49" fontId="14" fillId="0" borderId="0" xfId="0" applyNumberFormat="1" applyFont="1" applyBorder="1" applyAlignment="1">
      <alignment horizontal="right" vertical="center" indent="2"/>
    </xf>
    <xf numFmtId="49" fontId="33" fillId="0" borderId="0" xfId="0" applyNumberFormat="1" applyFont="1" applyBorder="1" applyAlignment="1">
      <alignment horizontal="right" vertical="center" indent="2"/>
    </xf>
    <xf numFmtId="49" fontId="8" fillId="0" borderId="0" xfId="0" applyNumberFormat="1" applyFont="1" applyFill="1" applyBorder="1" applyAlignment="1">
      <alignment horizontal="right" vertical="center" indent="2"/>
    </xf>
    <xf numFmtId="49" fontId="8" fillId="2" borderId="0" xfId="0" applyNumberFormat="1" applyFont="1" applyFill="1" applyBorder="1" applyAlignment="1">
      <alignment horizontal="right" vertical="center" indent="2"/>
    </xf>
    <xf numFmtId="49" fontId="33" fillId="2" borderId="0" xfId="0" applyNumberFormat="1" applyFont="1" applyFill="1" applyAlignment="1">
      <alignment horizontal="right" vertical="center" indent="2"/>
    </xf>
    <xf numFmtId="49" fontId="33" fillId="0" borderId="0" xfId="0" applyNumberFormat="1" applyFont="1" applyAlignment="1">
      <alignment horizontal="right" vertical="center" indent="2"/>
    </xf>
    <xf numFmtId="49" fontId="10" fillId="0" borderId="4" xfId="0" applyNumberFormat="1" applyFont="1" applyBorder="1" applyAlignment="1">
      <alignment horizontal="right" vertical="center" indent="2"/>
    </xf>
    <xf numFmtId="0" fontId="10" fillId="4" borderId="4" xfId="0" applyFont="1" applyFill="1" applyBorder="1" applyAlignment="1">
      <alignment horizontal="right" vertical="center" indent="2"/>
    </xf>
    <xf numFmtId="49" fontId="14" fillId="0" borderId="0" xfId="0" applyNumberFormat="1" applyFont="1" applyAlignment="1">
      <alignment horizontal="right" vertical="center" indent="2"/>
    </xf>
    <xf numFmtId="49" fontId="7" fillId="0" borderId="4" xfId="0" applyNumberFormat="1" applyFont="1" applyFill="1" applyBorder="1" applyAlignment="1">
      <alignment horizontal="right" vertical="center" indent="2"/>
    </xf>
    <xf numFmtId="0" fontId="32" fillId="4" borderId="0" xfId="0" applyFont="1" applyFill="1" applyAlignment="1">
      <alignment horizontal="right" vertical="center" indent="2"/>
    </xf>
    <xf numFmtId="0" fontId="32" fillId="2" borderId="0" xfId="0" applyFont="1" applyFill="1" applyBorder="1" applyAlignment="1">
      <alignment horizontal="right" vertical="center" indent="2"/>
    </xf>
    <xf numFmtId="0" fontId="15" fillId="4" borderId="4" xfId="0" applyFont="1" applyFill="1" applyBorder="1" applyAlignment="1">
      <alignment horizontal="right" vertical="center" indent="2"/>
    </xf>
    <xf numFmtId="0" fontId="14" fillId="4" borderId="0" xfId="0" applyFont="1" applyFill="1" applyAlignment="1">
      <alignment horizontal="right" vertical="center" indent="2"/>
    </xf>
    <xf numFmtId="0" fontId="14" fillId="2" borderId="0" xfId="0" applyFont="1" applyFill="1" applyBorder="1" applyAlignment="1">
      <alignment horizontal="right" vertical="center" indent="2"/>
    </xf>
    <xf numFmtId="0" fontId="14" fillId="4" borderId="0" xfId="0" applyFont="1" applyFill="1" applyBorder="1" applyAlignment="1">
      <alignment horizontal="right" vertical="center" indent="2"/>
    </xf>
    <xf numFmtId="0" fontId="14" fillId="2" borderId="0" xfId="0" applyFont="1" applyFill="1" applyAlignment="1">
      <alignment horizontal="right" vertical="center" indent="2"/>
    </xf>
    <xf numFmtId="2" fontId="14" fillId="4" borderId="0" xfId="0" applyNumberFormat="1" applyFont="1" applyFill="1" applyAlignment="1">
      <alignment horizontal="right" vertical="center" indent="2"/>
    </xf>
    <xf numFmtId="0" fontId="9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 indent="2"/>
    </xf>
    <xf numFmtId="3" fontId="8" fillId="2" borderId="0" xfId="0" applyNumberFormat="1" applyFont="1" applyFill="1" applyBorder="1" applyAlignment="1">
      <alignment horizontal="right" vertical="center" wrapText="1" indent="2"/>
    </xf>
    <xf numFmtId="3" fontId="8" fillId="0" borderId="0" xfId="0" applyNumberFormat="1" applyFont="1" applyFill="1" applyBorder="1" applyAlignment="1">
      <alignment horizontal="right" vertical="center" wrapText="1" indent="1"/>
    </xf>
    <xf numFmtId="3" fontId="8" fillId="2" borderId="0" xfId="0" applyNumberFormat="1" applyFont="1" applyFill="1" applyBorder="1" applyAlignment="1">
      <alignment horizontal="right" vertical="center" wrapText="1" indent="1"/>
    </xf>
    <xf numFmtId="165" fontId="8" fillId="0" borderId="0" xfId="0" applyNumberFormat="1" applyFont="1" applyFill="1" applyBorder="1" applyAlignment="1">
      <alignment horizontal="right" vertical="center" wrapText="1" indent="1"/>
    </xf>
    <xf numFmtId="165" fontId="8" fillId="2" borderId="0" xfId="0" applyNumberFormat="1" applyFont="1" applyFill="1" applyBorder="1" applyAlignment="1">
      <alignment horizontal="right" vertical="center" wrapText="1" indent="1"/>
    </xf>
    <xf numFmtId="166" fontId="7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indent="1"/>
    </xf>
    <xf numFmtId="3" fontId="8" fillId="2" borderId="0" xfId="0" applyNumberFormat="1" applyFont="1" applyFill="1" applyBorder="1" applyAlignment="1">
      <alignment horizontal="right" indent="1"/>
    </xf>
    <xf numFmtId="166" fontId="8" fillId="0" borderId="0" xfId="0" applyNumberFormat="1" applyFont="1" applyFill="1" applyBorder="1" applyAlignment="1">
      <alignment horizontal="right" indent="1"/>
    </xf>
    <xf numFmtId="166" fontId="8" fillId="2" borderId="0" xfId="0" applyNumberFormat="1" applyFont="1" applyFill="1" applyBorder="1" applyAlignment="1">
      <alignment horizontal="right" indent="1"/>
    </xf>
    <xf numFmtId="164" fontId="8" fillId="0" borderId="0" xfId="0" applyNumberFormat="1" applyFont="1" applyFill="1" applyBorder="1" applyAlignment="1">
      <alignment horizontal="right" indent="1"/>
    </xf>
    <xf numFmtId="164" fontId="8" fillId="2" borderId="0" xfId="0" applyNumberFormat="1" applyFont="1" applyFill="1" applyBorder="1" applyAlignment="1">
      <alignment horizontal="right" indent="1"/>
    </xf>
    <xf numFmtId="164" fontId="7" fillId="2" borderId="2" xfId="0" applyNumberFormat="1" applyFont="1" applyFill="1" applyBorder="1" applyAlignment="1">
      <alignment horizontal="right" indent="1"/>
    </xf>
    <xf numFmtId="3" fontId="7" fillId="2" borderId="2" xfId="0" applyNumberFormat="1" applyFont="1" applyFill="1" applyBorder="1" applyAlignment="1">
      <alignment horizontal="right" indent="1"/>
    </xf>
    <xf numFmtId="166" fontId="7" fillId="2" borderId="2" xfId="0" applyNumberFormat="1" applyFont="1" applyFill="1" applyBorder="1" applyAlignment="1">
      <alignment horizontal="right" indent="1"/>
    </xf>
    <xf numFmtId="0" fontId="8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 indent="3"/>
    </xf>
    <xf numFmtId="164" fontId="8" fillId="2" borderId="0" xfId="0" applyNumberFormat="1" applyFont="1" applyFill="1" applyBorder="1" applyAlignment="1">
      <alignment horizontal="right" indent="3"/>
    </xf>
    <xf numFmtId="164" fontId="7" fillId="2" borderId="2" xfId="0" applyNumberFormat="1" applyFont="1" applyFill="1" applyBorder="1" applyAlignment="1">
      <alignment horizontal="right" indent="3"/>
    </xf>
    <xf numFmtId="0" fontId="7" fillId="2" borderId="13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indent="3"/>
    </xf>
    <xf numFmtId="3" fontId="8" fillId="2" borderId="0" xfId="0" applyNumberFormat="1" applyFont="1" applyFill="1" applyBorder="1" applyAlignment="1">
      <alignment horizontal="right" indent="3"/>
    </xf>
    <xf numFmtId="0" fontId="7" fillId="2" borderId="12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right" indent="3"/>
    </xf>
    <xf numFmtId="0" fontId="8" fillId="0" borderId="2" xfId="0" applyFont="1" applyFill="1" applyBorder="1" applyAlignment="1">
      <alignment horizontal="left" wrapText="1"/>
    </xf>
    <xf numFmtId="3" fontId="7" fillId="0" borderId="7" xfId="0" applyNumberFormat="1" applyFont="1" applyFill="1" applyBorder="1" applyAlignment="1">
      <alignment horizontal="right" vertical="center" wrapText="1" indent="2"/>
    </xf>
    <xf numFmtId="3" fontId="7" fillId="0" borderId="7" xfId="0" applyNumberFormat="1" applyFont="1" applyFill="1" applyBorder="1" applyAlignment="1">
      <alignment horizontal="right" vertical="center" wrapText="1" indent="1"/>
    </xf>
    <xf numFmtId="165" fontId="7" fillId="0" borderId="7" xfId="0" applyNumberFormat="1" applyFont="1" applyFill="1" applyBorder="1" applyAlignment="1">
      <alignment horizontal="right" vertical="center" wrapText="1" indent="1"/>
    </xf>
    <xf numFmtId="3" fontId="7" fillId="0" borderId="0" xfId="0" applyNumberFormat="1" applyFont="1" applyFill="1" applyBorder="1" applyAlignment="1">
      <alignment horizontal="right" vertical="center" wrapText="1" indent="2"/>
    </xf>
    <xf numFmtId="0" fontId="8" fillId="2" borderId="0" xfId="0" applyFont="1" applyFill="1" applyBorder="1" applyAlignment="1">
      <alignment horizontal="right" vertical="center" wrapText="1" indent="2"/>
    </xf>
    <xf numFmtId="3" fontId="7" fillId="2" borderId="0" xfId="0" applyNumberFormat="1" applyFont="1" applyFill="1" applyBorder="1" applyAlignment="1">
      <alignment horizontal="right" vertical="center" wrapText="1" indent="2"/>
    </xf>
    <xf numFmtId="3" fontId="7" fillId="2" borderId="2" xfId="0" applyNumberFormat="1" applyFont="1" applyFill="1" applyBorder="1" applyAlignment="1">
      <alignment horizontal="right" vertical="center" wrapText="1" indent="2"/>
    </xf>
    <xf numFmtId="3" fontId="7" fillId="2" borderId="2" xfId="0" applyNumberFormat="1" applyFont="1" applyFill="1" applyBorder="1" applyAlignment="1">
      <alignment horizontal="right" vertical="center" wrapText="1" indent="1"/>
    </xf>
    <xf numFmtId="3" fontId="7" fillId="2" borderId="0" xfId="0" applyNumberFormat="1" applyFont="1" applyFill="1" applyBorder="1" applyAlignment="1">
      <alignment horizontal="right" vertical="center" wrapText="1" indent="1"/>
    </xf>
    <xf numFmtId="3" fontId="7" fillId="0" borderId="0" xfId="0" applyNumberFormat="1" applyFont="1" applyFill="1" applyBorder="1" applyAlignment="1">
      <alignment horizontal="right" vertical="center" wrapText="1" indent="1"/>
    </xf>
    <xf numFmtId="0" fontId="8" fillId="2" borderId="0" xfId="0" applyFont="1" applyFill="1" applyBorder="1" applyAlignment="1">
      <alignment horizontal="right" vertical="center" wrapText="1" indent="1"/>
    </xf>
    <xf numFmtId="165" fontId="7" fillId="0" borderId="0" xfId="0" applyNumberFormat="1" applyFont="1" applyFill="1" applyBorder="1" applyAlignment="1">
      <alignment horizontal="right" vertical="center" wrapText="1" indent="1"/>
    </xf>
    <xf numFmtId="0" fontId="7" fillId="2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164" fontId="34" fillId="2" borderId="2" xfId="5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/>
    </xf>
    <xf numFmtId="164" fontId="8" fillId="2" borderId="0" xfId="5" quotePrefix="1" applyNumberFormat="1" applyFont="1" applyFill="1" applyBorder="1" applyAlignment="1">
      <alignment horizontal="right" vertical="center"/>
    </xf>
    <xf numFmtId="164" fontId="8" fillId="0" borderId="0" xfId="5" quotePrefix="1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164" fontId="8" fillId="0" borderId="0" xfId="5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7" fillId="2" borderId="12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>
      <alignment horizontal="right" indent="1"/>
    </xf>
    <xf numFmtId="0" fontId="8" fillId="0" borderId="7" xfId="0" applyFont="1" applyFill="1" applyBorder="1" applyAlignment="1">
      <alignment horizontal="right" indent="1"/>
    </xf>
    <xf numFmtId="165" fontId="8" fillId="2" borderId="0" xfId="6" applyNumberFormat="1" applyFont="1" applyFill="1" applyBorder="1" applyAlignment="1">
      <alignment horizontal="right"/>
    </xf>
    <xf numFmtId="165" fontId="8" fillId="0" borderId="0" xfId="6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right" inden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/>
    </xf>
    <xf numFmtId="165" fontId="8" fillId="0" borderId="7" xfId="6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 indent="1"/>
    </xf>
    <xf numFmtId="165" fontId="8" fillId="3" borderId="0" xfId="6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 indent="2"/>
    </xf>
    <xf numFmtId="3" fontId="8" fillId="2" borderId="0" xfId="0" applyNumberFormat="1" applyFont="1" applyFill="1" applyBorder="1" applyAlignment="1">
      <alignment horizontal="right" indent="2"/>
    </xf>
    <xf numFmtId="169" fontId="8" fillId="0" borderId="7" xfId="0" applyNumberFormat="1" applyFont="1" applyFill="1" applyBorder="1" applyAlignment="1">
      <alignment horizontal="right"/>
    </xf>
    <xf numFmtId="169" fontId="8" fillId="2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right" indent="1"/>
    </xf>
    <xf numFmtId="3" fontId="7" fillId="0" borderId="2" xfId="3" applyNumberFormat="1" applyFont="1" applyFill="1" applyBorder="1" applyAlignment="1">
      <alignment horizontal="right" indent="1"/>
    </xf>
    <xf numFmtId="3" fontId="8" fillId="0" borderId="2" xfId="0" applyNumberFormat="1" applyFont="1" applyFill="1" applyBorder="1" applyAlignment="1">
      <alignment horizontal="left" wrapText="1"/>
    </xf>
    <xf numFmtId="165" fontId="8" fillId="2" borderId="0" xfId="0" applyNumberFormat="1" applyFont="1" applyFill="1" applyBorder="1" applyAlignment="1">
      <alignment horizontal="right" indent="1"/>
    </xf>
    <xf numFmtId="165" fontId="8" fillId="0" borderId="2" xfId="0" applyNumberFormat="1" applyFont="1" applyFill="1" applyBorder="1" applyAlignment="1">
      <alignment horizontal="right" indent="1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indent="1"/>
    </xf>
    <xf numFmtId="165" fontId="8" fillId="2" borderId="2" xfId="6" applyNumberFormat="1" applyFont="1" applyFill="1" applyBorder="1" applyAlignment="1">
      <alignment horizontal="right"/>
    </xf>
    <xf numFmtId="169" fontId="8" fillId="3" borderId="0" xfId="0" applyNumberFormat="1" applyFont="1" applyFill="1" applyBorder="1" applyAlignment="1">
      <alignment horizontal="right"/>
    </xf>
    <xf numFmtId="169" fontId="7" fillId="2" borderId="2" xfId="0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right" wrapText="1"/>
    </xf>
    <xf numFmtId="3" fontId="8" fillId="2" borderId="0" xfId="4" applyNumberFormat="1" applyFont="1" applyFill="1" applyBorder="1" applyAlignment="1">
      <alignment horizontal="right" wrapText="1"/>
    </xf>
    <xf numFmtId="3" fontId="7" fillId="0" borderId="2" xfId="4" applyNumberFormat="1" applyFont="1" applyFill="1" applyBorder="1" applyAlignment="1">
      <alignment horizontal="right" wrapText="1"/>
    </xf>
    <xf numFmtId="3" fontId="8" fillId="0" borderId="0" xfId="4" applyNumberFormat="1" applyFont="1" applyFill="1" applyBorder="1" applyAlignment="1">
      <alignment horizontal="right" wrapText="1" indent="1"/>
    </xf>
    <xf numFmtId="3" fontId="8" fillId="2" borderId="0" xfId="4" applyNumberFormat="1" applyFont="1" applyFill="1" applyBorder="1" applyAlignment="1">
      <alignment horizontal="right" wrapText="1" indent="1"/>
    </xf>
    <xf numFmtId="3" fontId="7" fillId="0" borderId="2" xfId="4" applyNumberFormat="1" applyFont="1" applyFill="1" applyBorder="1" applyAlignment="1">
      <alignment horizontal="right" wrapText="1" indent="1"/>
    </xf>
    <xf numFmtId="3" fontId="8" fillId="0" borderId="0" xfId="0" applyNumberFormat="1" applyFont="1" applyFill="1" applyBorder="1" applyAlignment="1">
      <alignment horizontal="right" indent="2"/>
    </xf>
    <xf numFmtId="3" fontId="8" fillId="2" borderId="2" xfId="0" applyNumberFormat="1" applyFont="1" applyFill="1" applyBorder="1" applyAlignment="1">
      <alignment horizontal="right" indent="2"/>
    </xf>
    <xf numFmtId="165" fontId="7" fillId="0" borderId="0" xfId="0" applyNumberFormat="1" applyFont="1" applyFill="1" applyBorder="1" applyAlignment="1">
      <alignment horizontal="right" indent="1"/>
    </xf>
    <xf numFmtId="165" fontId="9" fillId="0" borderId="0" xfId="0" applyNumberFormat="1" applyFont="1" applyFill="1" applyBorder="1" applyAlignment="1">
      <alignment horizontal="right" vertical="center" indent="1"/>
    </xf>
    <xf numFmtId="3" fontId="8" fillId="0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left" wrapText="1"/>
    </xf>
    <xf numFmtId="3" fontId="8" fillId="2" borderId="0" xfId="0" applyNumberFormat="1" applyFont="1" applyFill="1" applyBorder="1" applyAlignment="1">
      <alignment horizontal="left"/>
    </xf>
    <xf numFmtId="165" fontId="9" fillId="2" borderId="0" xfId="0" applyNumberFormat="1" applyFont="1" applyFill="1" applyBorder="1" applyAlignment="1">
      <alignment horizontal="right" vertical="center" indent="1"/>
    </xf>
    <xf numFmtId="165" fontId="8" fillId="0" borderId="0" xfId="0" applyNumberFormat="1" applyFont="1" applyFill="1" applyBorder="1" applyAlignment="1">
      <alignment horizontal="right" inden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right" vertical="center" wrapText="1" indent="1"/>
    </xf>
    <xf numFmtId="49" fontId="7" fillId="0" borderId="0" xfId="0" applyNumberFormat="1" applyFont="1" applyFill="1" applyBorder="1" applyAlignment="1">
      <alignment horizontal="right" vertical="center" wrapText="1" indent="1"/>
    </xf>
    <xf numFmtId="49" fontId="8" fillId="0" borderId="0" xfId="0" applyNumberFormat="1" applyFont="1" applyFill="1" applyBorder="1" applyAlignment="1">
      <alignment horizontal="right" vertical="center" wrapText="1" indent="1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18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right" vertical="center" wrapText="1" indent="1"/>
    </xf>
    <xf numFmtId="49" fontId="8" fillId="0" borderId="2" xfId="0" applyNumberFormat="1" applyFont="1" applyFill="1" applyBorder="1" applyAlignment="1">
      <alignment horizontal="right" vertical="center" wrapText="1" indent="1"/>
    </xf>
    <xf numFmtId="49" fontId="7" fillId="0" borderId="2" xfId="0" applyNumberFormat="1" applyFont="1" applyFill="1" applyBorder="1" applyAlignment="1">
      <alignment horizontal="right" vertical="center" wrapText="1" indent="2"/>
    </xf>
    <xf numFmtId="0" fontId="7" fillId="2" borderId="1" xfId="0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right" vertical="center" wrapText="1" indent="2"/>
    </xf>
    <xf numFmtId="0" fontId="7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right" wrapText="1" indent="1"/>
    </xf>
    <xf numFmtId="49" fontId="8" fillId="0" borderId="0" xfId="0" applyNumberFormat="1" applyFont="1" applyFill="1" applyBorder="1" applyAlignment="1">
      <alignment horizontal="right" vertical="center" wrapText="1" indent="2"/>
    </xf>
    <xf numFmtId="49" fontId="8" fillId="0" borderId="7" xfId="0" applyNumberFormat="1" applyFont="1" applyFill="1" applyBorder="1" applyAlignment="1">
      <alignment horizontal="right" vertical="center" wrapText="1" indent="2"/>
    </xf>
    <xf numFmtId="49" fontId="8" fillId="2" borderId="0" xfId="0" applyNumberFormat="1" applyFont="1" applyFill="1" applyBorder="1" applyAlignment="1">
      <alignment horizontal="right" vertical="center" wrapText="1" indent="2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168" fontId="8" fillId="0" borderId="0" xfId="0" applyNumberFormat="1" applyFont="1" applyFill="1" applyBorder="1" applyAlignment="1">
      <alignment horizontal="right" vertical="center" wrapText="1" indent="1"/>
    </xf>
    <xf numFmtId="168" fontId="8" fillId="2" borderId="0" xfId="0" applyNumberFormat="1" applyFont="1" applyFill="1" applyBorder="1" applyAlignment="1">
      <alignment horizontal="right" vertical="center" wrapText="1" indent="1"/>
    </xf>
    <xf numFmtId="168" fontId="8" fillId="2" borderId="2" xfId="0" applyNumberFormat="1" applyFont="1" applyFill="1" applyBorder="1" applyAlignment="1">
      <alignment horizontal="right" vertical="center" wrapText="1" indent="1"/>
    </xf>
    <xf numFmtId="3" fontId="7" fillId="0" borderId="2" xfId="0" applyNumberFormat="1" applyFont="1" applyFill="1" applyBorder="1" applyAlignment="1">
      <alignment horizontal="right" vertical="center" wrapText="1" indent="1"/>
    </xf>
    <xf numFmtId="0" fontId="7" fillId="0" borderId="7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 indent="1"/>
    </xf>
    <xf numFmtId="49" fontId="8" fillId="0" borderId="2" xfId="0" applyNumberFormat="1" applyFont="1" applyFill="1" applyBorder="1" applyAlignment="1">
      <alignment horizontal="right" vertical="center" indent="1"/>
    </xf>
    <xf numFmtId="0" fontId="7" fillId="2" borderId="13" xfId="0" applyFont="1" applyFill="1" applyBorder="1" applyAlignment="1">
      <alignment horizontal="center" wrapText="1"/>
    </xf>
    <xf numFmtId="169" fontId="8" fillId="0" borderId="0" xfId="0" applyNumberFormat="1" applyFont="1" applyFill="1" applyBorder="1" applyAlignment="1">
      <alignment horizontal="right" vertical="center" wrapText="1" indent="1"/>
    </xf>
    <xf numFmtId="169" fontId="34" fillId="2" borderId="2" xfId="0" applyNumberFormat="1" applyFont="1" applyFill="1" applyBorder="1" applyAlignment="1">
      <alignment horizontal="right" vertical="center" wrapText="1" indent="1"/>
    </xf>
    <xf numFmtId="49" fontId="7" fillId="0" borderId="2" xfId="0" applyNumberFormat="1" applyFont="1" applyFill="1" applyBorder="1" applyAlignment="1">
      <alignment horizontal="right" vertical="center" wrapText="1" indent="1"/>
    </xf>
    <xf numFmtId="3" fontId="7" fillId="0" borderId="2" xfId="0" applyNumberFormat="1" applyFont="1" applyFill="1" applyBorder="1" applyAlignment="1">
      <alignment horizontal="right" vertical="center" wrapText="1" indent="2"/>
    </xf>
    <xf numFmtId="169" fontId="8" fillId="2" borderId="0" xfId="0" applyNumberFormat="1" applyFont="1" applyFill="1" applyBorder="1" applyAlignment="1">
      <alignment horizontal="right" vertical="center" wrapText="1" indent="1"/>
    </xf>
    <xf numFmtId="169" fontId="34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65" fontId="8" fillId="0" borderId="7" xfId="0" applyNumberFormat="1" applyFont="1" applyFill="1" applyBorder="1" applyAlignment="1">
      <alignment horizontal="right" indent="2"/>
    </xf>
    <xf numFmtId="165" fontId="8" fillId="2" borderId="0" xfId="0" applyNumberFormat="1" applyFont="1" applyFill="1" applyBorder="1" applyAlignment="1">
      <alignment horizontal="right" indent="2"/>
    </xf>
    <xf numFmtId="165" fontId="8" fillId="0" borderId="0" xfId="0" applyNumberFormat="1" applyFont="1" applyFill="1" applyBorder="1" applyAlignment="1">
      <alignment horizontal="right" indent="2"/>
    </xf>
    <xf numFmtId="168" fontId="7" fillId="0" borderId="2" xfId="0" applyNumberFormat="1" applyFont="1" applyFill="1" applyBorder="1" applyAlignment="1">
      <alignment horizontal="right" indent="2"/>
    </xf>
    <xf numFmtId="0" fontId="7" fillId="2" borderId="2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vertical="top"/>
    </xf>
    <xf numFmtId="0" fontId="7" fillId="0" borderId="2" xfId="0" applyFont="1" applyFill="1" applyBorder="1" applyAlignment="1"/>
    <xf numFmtId="0" fontId="7" fillId="0" borderId="7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 vertical="center"/>
    </xf>
    <xf numFmtId="164" fontId="8" fillId="0" borderId="7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 indent="1"/>
    </xf>
    <xf numFmtId="164" fontId="8" fillId="2" borderId="0" xfId="0" applyNumberFormat="1" applyFont="1" applyFill="1" applyBorder="1" applyAlignment="1">
      <alignment horizontal="right" vertical="center" wrapText="1" indent="1"/>
    </xf>
    <xf numFmtId="164" fontId="7" fillId="0" borderId="2" xfId="0" applyNumberFormat="1" applyFont="1" applyFill="1" applyBorder="1" applyAlignment="1">
      <alignment horizontal="right" vertical="center" wrapText="1" indent="1"/>
    </xf>
    <xf numFmtId="0" fontId="11" fillId="0" borderId="2" xfId="0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18" fillId="2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64" fontId="7" fillId="0" borderId="0" xfId="0" applyNumberFormat="1" applyFont="1" applyFill="1" applyBorder="1" applyAlignment="1">
      <alignment horizontal="right" wrapText="1" indent="1"/>
    </xf>
    <xf numFmtId="164" fontId="8" fillId="0" borderId="2" xfId="0" applyNumberFormat="1" applyFont="1" applyFill="1" applyBorder="1" applyAlignment="1">
      <alignment horizontal="right" vertical="center" wrapText="1" indent="1"/>
    </xf>
    <xf numFmtId="164" fontId="7" fillId="0" borderId="7" xfId="0" applyNumberFormat="1" applyFont="1" applyFill="1" applyBorder="1" applyAlignment="1">
      <alignment horizontal="right" vertical="center" wrapText="1" indent="1"/>
    </xf>
    <xf numFmtId="164" fontId="7" fillId="2" borderId="0" xfId="0" applyNumberFormat="1" applyFont="1" applyFill="1" applyBorder="1" applyAlignment="1">
      <alignment horizontal="right" wrapText="1" indent="1"/>
    </xf>
    <xf numFmtId="165" fontId="7" fillId="2" borderId="0" xfId="0" applyNumberFormat="1" applyFont="1" applyFill="1" applyAlignment="1">
      <alignment horizontal="right" wrapText="1" indent="1"/>
    </xf>
    <xf numFmtId="165" fontId="8" fillId="0" borderId="7" xfId="0" applyNumberFormat="1" applyFont="1" applyFill="1" applyBorder="1" applyAlignment="1">
      <alignment horizontal="right" vertical="center" wrapText="1" indent="1"/>
    </xf>
    <xf numFmtId="165" fontId="7" fillId="0" borderId="2" xfId="0" applyNumberFormat="1" applyFont="1" applyFill="1" applyBorder="1" applyAlignment="1">
      <alignment horizontal="right" vertical="center" wrapText="1" indent="1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165" fontId="7" fillId="0" borderId="0" xfId="0" applyNumberFormat="1" applyFont="1" applyFill="1" applyAlignment="1">
      <alignment horizontal="right" wrapText="1" indent="1"/>
    </xf>
    <xf numFmtId="0" fontId="8" fillId="0" borderId="2" xfId="0" applyFont="1" applyFill="1" applyBorder="1" applyAlignment="1">
      <alignment horizontal="right" indent="1"/>
    </xf>
    <xf numFmtId="166" fontId="8" fillId="2" borderId="0" xfId="0" applyNumberFormat="1" applyFont="1" applyFill="1" applyBorder="1" applyAlignment="1">
      <alignment horizontal="right" vertical="center" wrapText="1" indent="1"/>
    </xf>
    <xf numFmtId="166" fontId="8" fillId="0" borderId="0" xfId="0" applyNumberFormat="1" applyFont="1" applyFill="1" applyBorder="1" applyAlignment="1">
      <alignment horizontal="right" vertical="center" wrapText="1" indent="1"/>
    </xf>
    <xf numFmtId="166" fontId="8" fillId="2" borderId="0" xfId="0" applyNumberFormat="1" applyFont="1" applyFill="1" applyBorder="1" applyAlignment="1">
      <alignment horizontal="right" vertical="center" wrapText="1"/>
    </xf>
    <xf numFmtId="166" fontId="8" fillId="0" borderId="0" xfId="0" applyNumberFormat="1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right" vertical="center" wrapText="1" inden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3" fontId="8" fillId="3" borderId="0" xfId="0" applyNumberFormat="1" applyFont="1" applyFill="1" applyBorder="1" applyAlignment="1">
      <alignment horizontal="right" vertical="center" wrapText="1" indent="1"/>
    </xf>
    <xf numFmtId="3" fontId="8" fillId="3" borderId="2" xfId="0" applyNumberFormat="1" applyFont="1" applyFill="1" applyBorder="1" applyAlignment="1">
      <alignment horizontal="right" vertical="center" wrapText="1" indent="1"/>
    </xf>
    <xf numFmtId="0" fontId="8" fillId="0" borderId="7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justify" vertical="center"/>
    </xf>
    <xf numFmtId="0" fontId="8" fillId="0" borderId="7" xfId="0" applyFont="1" applyFill="1" applyBorder="1" applyAlignment="1">
      <alignment horizontal="left" vertical="center"/>
    </xf>
    <xf numFmtId="3" fontId="8" fillId="0" borderId="7" xfId="0" applyNumberFormat="1" applyFont="1" applyFill="1" applyBorder="1" applyAlignment="1">
      <alignment horizontal="right" vertical="center" wrapText="1" indent="1"/>
    </xf>
    <xf numFmtId="3" fontId="8" fillId="0" borderId="7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right" vertical="center" wrapText="1" indent="1"/>
    </xf>
    <xf numFmtId="0" fontId="12" fillId="0" borderId="0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right" vertical="center" wrapText="1" indent="1"/>
    </xf>
    <xf numFmtId="0" fontId="8" fillId="0" borderId="4" xfId="0" applyFont="1" applyFill="1" applyBorder="1" applyAlignment="1">
      <alignment horizontal="right" vertical="center" wrapText="1" indent="1"/>
    </xf>
    <xf numFmtId="0" fontId="13" fillId="0" borderId="0" xfId="0" applyFont="1" applyFill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right" wrapText="1"/>
    </xf>
    <xf numFmtId="3" fontId="7" fillId="2" borderId="2" xfId="0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right" wrapText="1" indent="1"/>
    </xf>
    <xf numFmtId="166" fontId="9" fillId="2" borderId="0" xfId="0" applyNumberFormat="1" applyFont="1" applyFill="1" applyBorder="1" applyAlignment="1">
      <alignment horizontal="right" wrapText="1" indent="1"/>
    </xf>
    <xf numFmtId="164" fontId="9" fillId="0" borderId="0" xfId="0" applyNumberFormat="1" applyFont="1" applyFill="1" applyBorder="1" applyAlignment="1">
      <alignment horizontal="right" vertical="center" wrapText="1" indent="1"/>
    </xf>
    <xf numFmtId="3" fontId="7" fillId="0" borderId="4" xfId="0" applyNumberFormat="1" applyFont="1" applyFill="1" applyBorder="1" applyAlignment="1">
      <alignment horizontal="right" vertical="center" wrapText="1" indent="1"/>
    </xf>
    <xf numFmtId="3" fontId="8" fillId="0" borderId="2" xfId="0" applyNumberFormat="1" applyFont="1" applyFill="1" applyBorder="1" applyAlignment="1">
      <alignment horizontal="right" vertical="center" wrapText="1" indent="1"/>
    </xf>
    <xf numFmtId="0" fontId="31" fillId="0" borderId="16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7">
    <cellStyle name="Normal" xfId="0" builtinId="0"/>
    <cellStyle name="Normal_Sheet1_V. 11 Realizacia na nosachki" xfId="4"/>
    <cellStyle name="Normal_Sheet1_Яйца" xfId="5"/>
    <cellStyle name="Normal_Sheet2" xfId="6"/>
    <cellStyle name="Normal_Sheet3" xfId="2"/>
    <cellStyle name="Normal_V. 11 Realizacia na nosachki" xfId="3"/>
    <cellStyle name="Percent" xfId="1" builtinId="5"/>
  </cellStyles>
  <dxfs count="0"/>
  <tableStyles count="0" defaultTableStyle="TableStyleMedium2" defaultPivotStyle="PivotStyleLight16"/>
  <colors>
    <mruColors>
      <color rgb="FFCCFFCC"/>
      <color rgb="FF008000"/>
      <color rgb="FF00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4</xdr:row>
      <xdr:rowOff>180974</xdr:rowOff>
    </xdr:from>
    <xdr:to>
      <xdr:col>0</xdr:col>
      <xdr:colOff>581024</xdr:colOff>
      <xdr:row>26</xdr:row>
      <xdr:rowOff>304800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49" y="1809749"/>
          <a:ext cx="485775" cy="7715251"/>
        </a:xfrm>
        <a:prstGeom prst="rect">
          <a:avLst/>
        </a:prstGeom>
        <a:gradFill rotWithShape="0">
          <a:gsLst>
            <a:gs pos="0">
              <a:srgbClr val="008000">
                <a:gamma/>
                <a:shade val="46275"/>
                <a:invGamma/>
              </a:srgbClr>
            </a:gs>
            <a:gs pos="100000">
              <a:srgbClr val="008000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bg-BG" sz="26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 </a:t>
          </a:r>
          <a:r>
            <a:rPr lang="bg-BG" sz="3000" b="1" i="0" u="none" strike="noStrike" baseline="0">
              <a:solidFill>
                <a:srgbClr val="FFFFFF"/>
              </a:solidFill>
              <a:latin typeface="+mn-lt"/>
              <a:cs typeface="Times New Roman"/>
            </a:rPr>
            <a:t>А</a:t>
          </a:r>
          <a:endParaRPr lang="en-US" sz="3000" b="1" i="0" u="none" strike="noStrike" baseline="0">
            <a:solidFill>
              <a:srgbClr val="FFFFFF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bg-BG" sz="3000" b="1" i="0" u="none" strike="noStrike" baseline="0">
              <a:solidFill>
                <a:srgbClr val="FFFFFF"/>
              </a:solidFill>
              <a:latin typeface="+mn-lt"/>
              <a:cs typeface="Times New Roman"/>
            </a:rPr>
            <a:t>ГРО </a:t>
          </a:r>
          <a:endParaRPr lang="en-US" sz="3000" b="1" i="0" u="none" strike="noStrike" baseline="0">
            <a:solidFill>
              <a:srgbClr val="FFFFFF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n-US" sz="3000" b="1" i="0" u="none" strike="noStrike" baseline="0">
            <a:solidFill>
              <a:srgbClr val="FFFFFF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bg-BG" sz="3000" b="1" i="0" u="none" strike="noStrike" baseline="0">
              <a:solidFill>
                <a:srgbClr val="FFFFFF"/>
              </a:solidFill>
              <a:latin typeface="+mn-lt"/>
              <a:cs typeface="Times New Roman"/>
            </a:rPr>
            <a:t>СТАТИСТИКА</a:t>
          </a:r>
        </a:p>
      </xdr:txBody>
    </xdr:sp>
    <xdr:clientData/>
  </xdr:twoCellAnchor>
  <xdr:twoCellAnchor>
    <xdr:from>
      <xdr:col>1</xdr:col>
      <xdr:colOff>428626</xdr:colOff>
      <xdr:row>0</xdr:row>
      <xdr:rowOff>180976</xdr:rowOff>
    </xdr:from>
    <xdr:to>
      <xdr:col>2</xdr:col>
      <xdr:colOff>4105275</xdr:colOff>
      <xdr:row>0</xdr:row>
      <xdr:rowOff>619126</xdr:rowOff>
    </xdr:to>
    <xdr:sp macro="" textlink="">
      <xdr:nvSpPr>
        <xdr:cNvPr id="44" name="Text Box 36"/>
        <xdr:cNvSpPr txBox="1">
          <a:spLocks noChangeArrowheads="1"/>
        </xdr:cNvSpPr>
      </xdr:nvSpPr>
      <xdr:spPr bwMode="auto">
        <a:xfrm>
          <a:off x="1219201" y="180976"/>
          <a:ext cx="4143374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bg-BG" sz="500" b="1" i="0" u="none" strike="noStrike" baseline="0">
              <a:solidFill>
                <a:srgbClr val="000000"/>
              </a:solidFill>
              <a:latin typeface="Arial Narrow"/>
            </a:rPr>
            <a:t> </a:t>
          </a:r>
          <a:endParaRPr lang="bg-BG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bg-BG" sz="1400" b="1" i="0" u="none" strike="noStrike" baseline="0">
              <a:solidFill>
                <a:srgbClr val="008000"/>
              </a:solidFill>
              <a:latin typeface="+mn-lt"/>
              <a:cs typeface="Times New Roman"/>
            </a:rPr>
            <a:t>МИНИСТЕРСТВО </a:t>
          </a:r>
          <a:r>
            <a:rPr lang="en-US" sz="1000" b="1" i="0" u="none" strike="noStrike" baseline="0">
              <a:solidFill>
                <a:srgbClr val="008000"/>
              </a:solidFill>
              <a:latin typeface="+mn-lt"/>
              <a:cs typeface="Arial"/>
            </a:rPr>
            <a:t> </a:t>
          </a:r>
          <a:r>
            <a:rPr lang="bg-BG" sz="1400" b="1" i="0" u="none" strike="noStrike" baseline="0">
              <a:solidFill>
                <a:srgbClr val="008000"/>
              </a:solidFill>
              <a:latin typeface="+mn-lt"/>
              <a:cs typeface="Times New Roman"/>
            </a:rPr>
            <a:t>НА ЗЕМЕДЕЛИЕТО И ХРАНИТЕ</a:t>
          </a:r>
          <a:r>
            <a:rPr lang="bg-BG" sz="1000" b="1" i="0" u="none" strike="noStrike" baseline="0">
              <a:solidFill>
                <a:srgbClr val="008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19050</xdr:colOff>
      <xdr:row>0</xdr:row>
      <xdr:rowOff>114300</xdr:rowOff>
    </xdr:from>
    <xdr:to>
      <xdr:col>1</xdr:col>
      <xdr:colOff>366884</xdr:colOff>
      <xdr:row>0</xdr:row>
      <xdr:rowOff>695325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4300"/>
          <a:ext cx="1138409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790575</xdr:rowOff>
    </xdr:from>
    <xdr:to>
      <xdr:col>3</xdr:col>
      <xdr:colOff>552450</xdr:colOff>
      <xdr:row>0</xdr:row>
      <xdr:rowOff>790576</xdr:rowOff>
    </xdr:to>
    <xdr:cxnSp macro="">
      <xdr:nvCxnSpPr>
        <xdr:cNvPr id="4" name="Straight Connector 3"/>
        <xdr:cNvCxnSpPr/>
      </xdr:nvCxnSpPr>
      <xdr:spPr>
        <a:xfrm flipV="1">
          <a:off x="0" y="790575"/>
          <a:ext cx="6105525" cy="1"/>
        </a:xfrm>
        <a:prstGeom prst="line">
          <a:avLst/>
        </a:prstGeom>
        <a:ln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16564</xdr:colOff>
      <xdr:row>51</xdr:row>
      <xdr:rowOff>16565</xdr:rowOff>
    </xdr:from>
    <xdr:to>
      <xdr:col>1</xdr:col>
      <xdr:colOff>17317</xdr:colOff>
      <xdr:row>55</xdr:row>
      <xdr:rowOff>0</xdr:rowOff>
    </xdr:to>
    <xdr:sp macro="" textlink="">
      <xdr:nvSpPr>
        <xdr:cNvPr id="10241" name="AutoShape 1"/>
        <xdr:cNvSpPr>
          <a:spLocks noChangeShapeType="1"/>
        </xdr:cNvSpPr>
      </xdr:nvSpPr>
      <xdr:spPr bwMode="auto">
        <a:xfrm>
          <a:off x="16564" y="10751240"/>
          <a:ext cx="1229478" cy="954985"/>
        </a:xfrm>
        <a:prstGeom prst="straightConnector1">
          <a:avLst/>
        </a:prstGeom>
        <a:noFill/>
        <a:ln w="3175">
          <a:solidFill>
            <a:schemeClr val="tx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1242</xdr:colOff>
      <xdr:row>94</xdr:row>
      <xdr:rowOff>2482</xdr:rowOff>
    </xdr:from>
    <xdr:to>
      <xdr:col>1</xdr:col>
      <xdr:colOff>8283</xdr:colOff>
      <xdr:row>98</xdr:row>
      <xdr:rowOff>0</xdr:rowOff>
    </xdr:to>
    <xdr:sp macro="" textlink="">
      <xdr:nvSpPr>
        <xdr:cNvPr id="4" name="AutoShape 1"/>
        <xdr:cNvSpPr>
          <a:spLocks noChangeShapeType="1"/>
        </xdr:cNvSpPr>
      </xdr:nvSpPr>
      <xdr:spPr bwMode="auto">
        <a:xfrm>
          <a:off x="1242" y="18532937"/>
          <a:ext cx="1054791" cy="923663"/>
        </a:xfrm>
        <a:prstGeom prst="straightConnector1">
          <a:avLst/>
        </a:prstGeom>
        <a:noFill/>
        <a:ln w="3175">
          <a:solidFill>
            <a:schemeClr val="tx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D31"/>
  <sheetViews>
    <sheetView view="pageBreakPreview" zoomScaleNormal="100" zoomScaleSheetLayoutView="100" workbookViewId="0">
      <selection activeCell="B1" sqref="B1:D1"/>
    </sheetView>
  </sheetViews>
  <sheetFormatPr defaultColWidth="9.140625" defaultRowHeight="12.75" x14ac:dyDescent="0.2"/>
  <cols>
    <col min="1" max="1" width="11.85546875" style="36" customWidth="1"/>
    <col min="2" max="2" width="7" style="37" customWidth="1"/>
    <col min="3" max="3" width="62.7109375" style="36" customWidth="1"/>
    <col min="4" max="4" width="8.5703125" style="36" customWidth="1"/>
    <col min="5" max="16384" width="9.140625" style="36"/>
  </cols>
  <sheetData>
    <row r="1" spans="1:4" ht="63" customHeight="1" x14ac:dyDescent="0.2">
      <c r="B1" s="718"/>
      <c r="C1" s="718"/>
      <c r="D1" s="718"/>
    </row>
    <row r="2" spans="1:4" ht="25.5" customHeight="1" x14ac:dyDescent="0.2">
      <c r="A2" s="717" t="s">
        <v>624</v>
      </c>
      <c r="B2" s="717"/>
      <c r="C2" s="717"/>
      <c r="D2" s="717"/>
    </row>
    <row r="3" spans="1:4" ht="27" customHeight="1" x14ac:dyDescent="0.2">
      <c r="B3" s="721"/>
      <c r="C3" s="721"/>
      <c r="D3" s="721"/>
    </row>
    <row r="4" spans="1:4" ht="12.75" customHeight="1" x14ac:dyDescent="0.2">
      <c r="B4" s="341"/>
      <c r="C4" s="341"/>
      <c r="D4" s="341"/>
    </row>
    <row r="5" spans="1:4" ht="27" customHeight="1" x14ac:dyDescent="0.2">
      <c r="B5" s="722" t="s">
        <v>631</v>
      </c>
      <c r="C5" s="722"/>
      <c r="D5" s="722"/>
    </row>
    <row r="6" spans="1:4" ht="27" customHeight="1" x14ac:dyDescent="0.2">
      <c r="B6" s="722"/>
      <c r="C6" s="722"/>
      <c r="D6" s="722"/>
    </row>
    <row r="7" spans="1:4" ht="42.75" customHeight="1" x14ac:dyDescent="0.2">
      <c r="B7" s="722"/>
      <c r="C7" s="722"/>
      <c r="D7" s="722"/>
    </row>
    <row r="8" spans="1:4" ht="38.25" customHeight="1" x14ac:dyDescent="0.2">
      <c r="B8" s="722"/>
      <c r="C8" s="722"/>
      <c r="D8" s="722"/>
    </row>
    <row r="9" spans="1:4" ht="38.25" customHeight="1" x14ac:dyDescent="0.2">
      <c r="B9" s="58"/>
      <c r="C9" s="337"/>
      <c r="D9" s="58"/>
    </row>
    <row r="10" spans="1:4" ht="25.5" customHeight="1" x14ac:dyDescent="0.2">
      <c r="B10" s="84" t="s">
        <v>1097</v>
      </c>
      <c r="C10" s="304" t="s">
        <v>545</v>
      </c>
      <c r="D10" s="353" t="s">
        <v>623</v>
      </c>
    </row>
    <row r="11" spans="1:4" ht="27" customHeight="1" x14ac:dyDescent="0.2">
      <c r="B11" s="719" t="s">
        <v>546</v>
      </c>
      <c r="C11" s="720"/>
      <c r="D11" s="302"/>
    </row>
    <row r="12" spans="1:4" s="305" customFormat="1" ht="25.5" customHeight="1" x14ac:dyDescent="0.2">
      <c r="B12" s="494">
        <v>1</v>
      </c>
      <c r="C12" s="306" t="s">
        <v>1109</v>
      </c>
      <c r="D12" s="312">
        <v>1</v>
      </c>
    </row>
    <row r="13" spans="1:4" ht="27" customHeight="1" x14ac:dyDescent="0.2">
      <c r="B13" s="719" t="s">
        <v>547</v>
      </c>
      <c r="C13" s="720"/>
      <c r="D13" s="302"/>
    </row>
    <row r="14" spans="1:4" s="305" customFormat="1" ht="25.5" customHeight="1" x14ac:dyDescent="0.2">
      <c r="B14" s="495">
        <v>2</v>
      </c>
      <c r="C14" s="307" t="s">
        <v>1098</v>
      </c>
      <c r="D14" s="312">
        <v>5</v>
      </c>
    </row>
    <row r="15" spans="1:4" s="305" customFormat="1" ht="25.5" customHeight="1" x14ac:dyDescent="0.2">
      <c r="B15" s="495">
        <v>3</v>
      </c>
      <c r="C15" s="372" t="s">
        <v>1099</v>
      </c>
      <c r="D15" s="312">
        <v>8</v>
      </c>
    </row>
    <row r="16" spans="1:4" s="305" customFormat="1" ht="25.5" customHeight="1" x14ac:dyDescent="0.2">
      <c r="B16" s="495">
        <v>4</v>
      </c>
      <c r="C16" s="467" t="s">
        <v>1100</v>
      </c>
      <c r="D16" s="312">
        <v>12</v>
      </c>
    </row>
    <row r="17" spans="1:4" s="305" customFormat="1" ht="25.5" customHeight="1" x14ac:dyDescent="0.2">
      <c r="B17" s="495">
        <v>5</v>
      </c>
      <c r="C17" s="422" t="s">
        <v>1101</v>
      </c>
      <c r="D17" s="312">
        <v>15</v>
      </c>
    </row>
    <row r="18" spans="1:4" s="305" customFormat="1" ht="27.95" customHeight="1" x14ac:dyDescent="0.2">
      <c r="B18" s="511">
        <v>6</v>
      </c>
      <c r="C18" s="512" t="s">
        <v>1102</v>
      </c>
      <c r="D18" s="312">
        <v>17</v>
      </c>
    </row>
    <row r="19" spans="1:4" ht="27" customHeight="1" x14ac:dyDescent="0.2">
      <c r="B19" s="719" t="s">
        <v>548</v>
      </c>
      <c r="C19" s="720"/>
      <c r="D19" s="303"/>
    </row>
    <row r="20" spans="1:4" s="305" customFormat="1" ht="27.95" customHeight="1" x14ac:dyDescent="0.2">
      <c r="B20" s="494">
        <v>7</v>
      </c>
      <c r="C20" s="306" t="s">
        <v>1103</v>
      </c>
      <c r="D20" s="312">
        <v>18</v>
      </c>
    </row>
    <row r="21" spans="1:4" s="305" customFormat="1" ht="25.5" customHeight="1" x14ac:dyDescent="0.2">
      <c r="B21" s="495">
        <v>8</v>
      </c>
      <c r="C21" s="307" t="s">
        <v>1104</v>
      </c>
      <c r="D21" s="312">
        <v>23</v>
      </c>
    </row>
    <row r="22" spans="1:4" s="305" customFormat="1" ht="25.5" customHeight="1" x14ac:dyDescent="0.2">
      <c r="B22" s="495">
        <v>9</v>
      </c>
      <c r="C22" s="372" t="s">
        <v>1105</v>
      </c>
      <c r="D22" s="312">
        <v>25</v>
      </c>
    </row>
    <row r="23" spans="1:4" s="305" customFormat="1" ht="27.95" customHeight="1" x14ac:dyDescent="0.2">
      <c r="B23" s="495">
        <v>10</v>
      </c>
      <c r="C23" s="307" t="s">
        <v>1106</v>
      </c>
      <c r="D23" s="312">
        <v>28</v>
      </c>
    </row>
    <row r="24" spans="1:4" s="305" customFormat="1" ht="27.95" customHeight="1" x14ac:dyDescent="0.2">
      <c r="B24" s="495">
        <v>11</v>
      </c>
      <c r="C24" s="307" t="s">
        <v>1107</v>
      </c>
      <c r="D24" s="312">
        <v>31</v>
      </c>
    </row>
    <row r="25" spans="1:4" s="305" customFormat="1" ht="27.95" customHeight="1" x14ac:dyDescent="0.2">
      <c r="B25" s="495">
        <v>12</v>
      </c>
      <c r="C25" s="307" t="s">
        <v>1108</v>
      </c>
      <c r="D25" s="312">
        <v>33</v>
      </c>
    </row>
    <row r="26" spans="1:4" ht="25.5" customHeight="1" x14ac:dyDescent="0.2"/>
    <row r="27" spans="1:4" ht="25.5" customHeight="1" x14ac:dyDescent="0.2">
      <c r="B27" s="157"/>
    </row>
    <row r="28" spans="1:4" x14ac:dyDescent="0.2">
      <c r="B28" s="157"/>
    </row>
    <row r="30" spans="1:4" ht="20.25" customHeight="1" x14ac:dyDescent="0.2">
      <c r="B30" s="716" t="s">
        <v>1051</v>
      </c>
      <c r="C30" s="716"/>
      <c r="D30" s="716"/>
    </row>
    <row r="31" spans="1:4" ht="12.75" customHeight="1" x14ac:dyDescent="0.2">
      <c r="A31" s="357"/>
      <c r="B31" s="357"/>
      <c r="C31" s="357"/>
      <c r="D31" s="357"/>
    </row>
  </sheetData>
  <mergeCells count="8">
    <mergeCell ref="B30:D30"/>
    <mergeCell ref="A2:D2"/>
    <mergeCell ref="B1:D1"/>
    <mergeCell ref="B11:C11"/>
    <mergeCell ref="B13:C13"/>
    <mergeCell ref="B19:C19"/>
    <mergeCell ref="B3:D3"/>
    <mergeCell ref="B5:D8"/>
  </mergeCells>
  <printOptions horizontalCentered="1"/>
  <pageMargins left="0.39370078740157483" right="0.15748031496062992" top="0.19685039370078741" bottom="0" header="0.11811023622047245" footer="0.1181102362204724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view="pageBreakPreview" zoomScaleNormal="100" zoomScaleSheetLayoutView="100" workbookViewId="0">
      <selection activeCell="J4" sqref="J4"/>
    </sheetView>
  </sheetViews>
  <sheetFormatPr defaultRowHeight="12.75" x14ac:dyDescent="0.2"/>
  <cols>
    <col min="1" max="1" width="14.42578125" style="8" customWidth="1"/>
    <col min="2" max="2" width="5.7109375" style="8" customWidth="1"/>
    <col min="3" max="3" width="10.7109375" style="8" customWidth="1"/>
    <col min="4" max="4" width="8.85546875" style="8" customWidth="1"/>
    <col min="5" max="5" width="8.5703125" style="8" customWidth="1"/>
    <col min="6" max="6" width="9" style="8" customWidth="1"/>
    <col min="7" max="7" width="10.140625" style="8" customWidth="1"/>
    <col min="8" max="8" width="9.28515625" style="8" customWidth="1"/>
    <col min="9" max="9" width="6.42578125" style="8" customWidth="1"/>
    <col min="10" max="10" width="10.5703125" style="8" customWidth="1"/>
    <col min="11" max="11" width="10.28515625" style="8" customWidth="1"/>
    <col min="12" max="257" width="9.140625" style="8"/>
    <col min="258" max="258" width="19" style="8" customWidth="1"/>
    <col min="259" max="259" width="13.42578125" style="8" customWidth="1"/>
    <col min="260" max="260" width="10.28515625" style="8" customWidth="1"/>
    <col min="261" max="261" width="12.28515625" style="8" customWidth="1"/>
    <col min="262" max="262" width="10" style="8" customWidth="1"/>
    <col min="263" max="263" width="9.140625" style="8"/>
    <col min="264" max="264" width="14.85546875" style="8" customWidth="1"/>
    <col min="265" max="513" width="9.140625" style="8"/>
    <col min="514" max="514" width="19" style="8" customWidth="1"/>
    <col min="515" max="515" width="13.42578125" style="8" customWidth="1"/>
    <col min="516" max="516" width="10.28515625" style="8" customWidth="1"/>
    <col min="517" max="517" width="12.28515625" style="8" customWidth="1"/>
    <col min="518" max="518" width="10" style="8" customWidth="1"/>
    <col min="519" max="519" width="9.140625" style="8"/>
    <col min="520" max="520" width="14.85546875" style="8" customWidth="1"/>
    <col min="521" max="769" width="9.140625" style="8"/>
    <col min="770" max="770" width="19" style="8" customWidth="1"/>
    <col min="771" max="771" width="13.42578125" style="8" customWidth="1"/>
    <col min="772" max="772" width="10.28515625" style="8" customWidth="1"/>
    <col min="773" max="773" width="12.28515625" style="8" customWidth="1"/>
    <col min="774" max="774" width="10" style="8" customWidth="1"/>
    <col min="775" max="775" width="9.140625" style="8"/>
    <col min="776" max="776" width="14.85546875" style="8" customWidth="1"/>
    <col min="777" max="1025" width="9.140625" style="8"/>
    <col min="1026" max="1026" width="19" style="8" customWidth="1"/>
    <col min="1027" max="1027" width="13.42578125" style="8" customWidth="1"/>
    <col min="1028" max="1028" width="10.28515625" style="8" customWidth="1"/>
    <col min="1029" max="1029" width="12.28515625" style="8" customWidth="1"/>
    <col min="1030" max="1030" width="10" style="8" customWidth="1"/>
    <col min="1031" max="1031" width="9.140625" style="8"/>
    <col min="1032" max="1032" width="14.85546875" style="8" customWidth="1"/>
    <col min="1033" max="1281" width="9.140625" style="8"/>
    <col min="1282" max="1282" width="19" style="8" customWidth="1"/>
    <col min="1283" max="1283" width="13.42578125" style="8" customWidth="1"/>
    <col min="1284" max="1284" width="10.28515625" style="8" customWidth="1"/>
    <col min="1285" max="1285" width="12.28515625" style="8" customWidth="1"/>
    <col min="1286" max="1286" width="10" style="8" customWidth="1"/>
    <col min="1287" max="1287" width="9.140625" style="8"/>
    <col min="1288" max="1288" width="14.85546875" style="8" customWidth="1"/>
    <col min="1289" max="1537" width="9.140625" style="8"/>
    <col min="1538" max="1538" width="19" style="8" customWidth="1"/>
    <col min="1539" max="1539" width="13.42578125" style="8" customWidth="1"/>
    <col min="1540" max="1540" width="10.28515625" style="8" customWidth="1"/>
    <col min="1541" max="1541" width="12.28515625" style="8" customWidth="1"/>
    <col min="1542" max="1542" width="10" style="8" customWidth="1"/>
    <col min="1543" max="1543" width="9.140625" style="8"/>
    <col min="1544" max="1544" width="14.85546875" style="8" customWidth="1"/>
    <col min="1545" max="1793" width="9.140625" style="8"/>
    <col min="1794" max="1794" width="19" style="8" customWidth="1"/>
    <col min="1795" max="1795" width="13.42578125" style="8" customWidth="1"/>
    <col min="1796" max="1796" width="10.28515625" style="8" customWidth="1"/>
    <col min="1797" max="1797" width="12.28515625" style="8" customWidth="1"/>
    <col min="1798" max="1798" width="10" style="8" customWidth="1"/>
    <col min="1799" max="1799" width="9.140625" style="8"/>
    <col min="1800" max="1800" width="14.85546875" style="8" customWidth="1"/>
    <col min="1801" max="2049" width="9.140625" style="8"/>
    <col min="2050" max="2050" width="19" style="8" customWidth="1"/>
    <col min="2051" max="2051" width="13.42578125" style="8" customWidth="1"/>
    <col min="2052" max="2052" width="10.28515625" style="8" customWidth="1"/>
    <col min="2053" max="2053" width="12.28515625" style="8" customWidth="1"/>
    <col min="2054" max="2054" width="10" style="8" customWidth="1"/>
    <col min="2055" max="2055" width="9.140625" style="8"/>
    <col min="2056" max="2056" width="14.85546875" style="8" customWidth="1"/>
    <col min="2057" max="2305" width="9.140625" style="8"/>
    <col min="2306" max="2306" width="19" style="8" customWidth="1"/>
    <col min="2307" max="2307" width="13.42578125" style="8" customWidth="1"/>
    <col min="2308" max="2308" width="10.28515625" style="8" customWidth="1"/>
    <col min="2309" max="2309" width="12.28515625" style="8" customWidth="1"/>
    <col min="2310" max="2310" width="10" style="8" customWidth="1"/>
    <col min="2311" max="2311" width="9.140625" style="8"/>
    <col min="2312" max="2312" width="14.85546875" style="8" customWidth="1"/>
    <col min="2313" max="2561" width="9.140625" style="8"/>
    <col min="2562" max="2562" width="19" style="8" customWidth="1"/>
    <col min="2563" max="2563" width="13.42578125" style="8" customWidth="1"/>
    <col min="2564" max="2564" width="10.28515625" style="8" customWidth="1"/>
    <col min="2565" max="2565" width="12.28515625" style="8" customWidth="1"/>
    <col min="2566" max="2566" width="10" style="8" customWidth="1"/>
    <col min="2567" max="2567" width="9.140625" style="8"/>
    <col min="2568" max="2568" width="14.85546875" style="8" customWidth="1"/>
    <col min="2569" max="2817" width="9.140625" style="8"/>
    <col min="2818" max="2818" width="19" style="8" customWidth="1"/>
    <col min="2819" max="2819" width="13.42578125" style="8" customWidth="1"/>
    <col min="2820" max="2820" width="10.28515625" style="8" customWidth="1"/>
    <col min="2821" max="2821" width="12.28515625" style="8" customWidth="1"/>
    <col min="2822" max="2822" width="10" style="8" customWidth="1"/>
    <col min="2823" max="2823" width="9.140625" style="8"/>
    <col min="2824" max="2824" width="14.85546875" style="8" customWidth="1"/>
    <col min="2825" max="3073" width="9.140625" style="8"/>
    <col min="3074" max="3074" width="19" style="8" customWidth="1"/>
    <col min="3075" max="3075" width="13.42578125" style="8" customWidth="1"/>
    <col min="3076" max="3076" width="10.28515625" style="8" customWidth="1"/>
    <col min="3077" max="3077" width="12.28515625" style="8" customWidth="1"/>
    <col min="3078" max="3078" width="10" style="8" customWidth="1"/>
    <col min="3079" max="3079" width="9.140625" style="8"/>
    <col min="3080" max="3080" width="14.85546875" style="8" customWidth="1"/>
    <col min="3081" max="3329" width="9.140625" style="8"/>
    <col min="3330" max="3330" width="19" style="8" customWidth="1"/>
    <col min="3331" max="3331" width="13.42578125" style="8" customWidth="1"/>
    <col min="3332" max="3332" width="10.28515625" style="8" customWidth="1"/>
    <col min="3333" max="3333" width="12.28515625" style="8" customWidth="1"/>
    <col min="3334" max="3334" width="10" style="8" customWidth="1"/>
    <col min="3335" max="3335" width="9.140625" style="8"/>
    <col min="3336" max="3336" width="14.85546875" style="8" customWidth="1"/>
    <col min="3337" max="3585" width="9.140625" style="8"/>
    <col min="3586" max="3586" width="19" style="8" customWidth="1"/>
    <col min="3587" max="3587" width="13.42578125" style="8" customWidth="1"/>
    <col min="3588" max="3588" width="10.28515625" style="8" customWidth="1"/>
    <col min="3589" max="3589" width="12.28515625" style="8" customWidth="1"/>
    <col min="3590" max="3590" width="10" style="8" customWidth="1"/>
    <col min="3591" max="3591" width="9.140625" style="8"/>
    <col min="3592" max="3592" width="14.85546875" style="8" customWidth="1"/>
    <col min="3593" max="3841" width="9.140625" style="8"/>
    <col min="3842" max="3842" width="19" style="8" customWidth="1"/>
    <col min="3843" max="3843" width="13.42578125" style="8" customWidth="1"/>
    <col min="3844" max="3844" width="10.28515625" style="8" customWidth="1"/>
    <col min="3845" max="3845" width="12.28515625" style="8" customWidth="1"/>
    <col min="3846" max="3846" width="10" style="8" customWidth="1"/>
    <col min="3847" max="3847" width="9.140625" style="8"/>
    <col min="3848" max="3848" width="14.85546875" style="8" customWidth="1"/>
    <col min="3849" max="4097" width="9.140625" style="8"/>
    <col min="4098" max="4098" width="19" style="8" customWidth="1"/>
    <col min="4099" max="4099" width="13.42578125" style="8" customWidth="1"/>
    <col min="4100" max="4100" width="10.28515625" style="8" customWidth="1"/>
    <col min="4101" max="4101" width="12.28515625" style="8" customWidth="1"/>
    <col min="4102" max="4102" width="10" style="8" customWidth="1"/>
    <col min="4103" max="4103" width="9.140625" style="8"/>
    <col min="4104" max="4104" width="14.85546875" style="8" customWidth="1"/>
    <col min="4105" max="4353" width="9.140625" style="8"/>
    <col min="4354" max="4354" width="19" style="8" customWidth="1"/>
    <col min="4355" max="4355" width="13.42578125" style="8" customWidth="1"/>
    <col min="4356" max="4356" width="10.28515625" style="8" customWidth="1"/>
    <col min="4357" max="4357" width="12.28515625" style="8" customWidth="1"/>
    <col min="4358" max="4358" width="10" style="8" customWidth="1"/>
    <col min="4359" max="4359" width="9.140625" style="8"/>
    <col min="4360" max="4360" width="14.85546875" style="8" customWidth="1"/>
    <col min="4361" max="4609" width="9.140625" style="8"/>
    <col min="4610" max="4610" width="19" style="8" customWidth="1"/>
    <col min="4611" max="4611" width="13.42578125" style="8" customWidth="1"/>
    <col min="4612" max="4612" width="10.28515625" style="8" customWidth="1"/>
    <col min="4613" max="4613" width="12.28515625" style="8" customWidth="1"/>
    <col min="4614" max="4614" width="10" style="8" customWidth="1"/>
    <col min="4615" max="4615" width="9.140625" style="8"/>
    <col min="4616" max="4616" width="14.85546875" style="8" customWidth="1"/>
    <col min="4617" max="4865" width="9.140625" style="8"/>
    <col min="4866" max="4866" width="19" style="8" customWidth="1"/>
    <col min="4867" max="4867" width="13.42578125" style="8" customWidth="1"/>
    <col min="4868" max="4868" width="10.28515625" style="8" customWidth="1"/>
    <col min="4869" max="4869" width="12.28515625" style="8" customWidth="1"/>
    <col min="4870" max="4870" width="10" style="8" customWidth="1"/>
    <col min="4871" max="4871" width="9.140625" style="8"/>
    <col min="4872" max="4872" width="14.85546875" style="8" customWidth="1"/>
    <col min="4873" max="5121" width="9.140625" style="8"/>
    <col min="5122" max="5122" width="19" style="8" customWidth="1"/>
    <col min="5123" max="5123" width="13.42578125" style="8" customWidth="1"/>
    <col min="5124" max="5124" width="10.28515625" style="8" customWidth="1"/>
    <col min="5125" max="5125" width="12.28515625" style="8" customWidth="1"/>
    <col min="5126" max="5126" width="10" style="8" customWidth="1"/>
    <col min="5127" max="5127" width="9.140625" style="8"/>
    <col min="5128" max="5128" width="14.85546875" style="8" customWidth="1"/>
    <col min="5129" max="5377" width="9.140625" style="8"/>
    <col min="5378" max="5378" width="19" style="8" customWidth="1"/>
    <col min="5379" max="5379" width="13.42578125" style="8" customWidth="1"/>
    <col min="5380" max="5380" width="10.28515625" style="8" customWidth="1"/>
    <col min="5381" max="5381" width="12.28515625" style="8" customWidth="1"/>
    <col min="5382" max="5382" width="10" style="8" customWidth="1"/>
    <col min="5383" max="5383" width="9.140625" style="8"/>
    <col min="5384" max="5384" width="14.85546875" style="8" customWidth="1"/>
    <col min="5385" max="5633" width="9.140625" style="8"/>
    <col min="5634" max="5634" width="19" style="8" customWidth="1"/>
    <col min="5635" max="5635" width="13.42578125" style="8" customWidth="1"/>
    <col min="5636" max="5636" width="10.28515625" style="8" customWidth="1"/>
    <col min="5637" max="5637" width="12.28515625" style="8" customWidth="1"/>
    <col min="5638" max="5638" width="10" style="8" customWidth="1"/>
    <col min="5639" max="5639" width="9.140625" style="8"/>
    <col min="5640" max="5640" width="14.85546875" style="8" customWidth="1"/>
    <col min="5641" max="5889" width="9.140625" style="8"/>
    <col min="5890" max="5890" width="19" style="8" customWidth="1"/>
    <col min="5891" max="5891" width="13.42578125" style="8" customWidth="1"/>
    <col min="5892" max="5892" width="10.28515625" style="8" customWidth="1"/>
    <col min="5893" max="5893" width="12.28515625" style="8" customWidth="1"/>
    <col min="5894" max="5894" width="10" style="8" customWidth="1"/>
    <col min="5895" max="5895" width="9.140625" style="8"/>
    <col min="5896" max="5896" width="14.85546875" style="8" customWidth="1"/>
    <col min="5897" max="6145" width="9.140625" style="8"/>
    <col min="6146" max="6146" width="19" style="8" customWidth="1"/>
    <col min="6147" max="6147" width="13.42578125" style="8" customWidth="1"/>
    <col min="6148" max="6148" width="10.28515625" style="8" customWidth="1"/>
    <col min="6149" max="6149" width="12.28515625" style="8" customWidth="1"/>
    <col min="6150" max="6150" width="10" style="8" customWidth="1"/>
    <col min="6151" max="6151" width="9.140625" style="8"/>
    <col min="6152" max="6152" width="14.85546875" style="8" customWidth="1"/>
    <col min="6153" max="6401" width="9.140625" style="8"/>
    <col min="6402" max="6402" width="19" style="8" customWidth="1"/>
    <col min="6403" max="6403" width="13.42578125" style="8" customWidth="1"/>
    <col min="6404" max="6404" width="10.28515625" style="8" customWidth="1"/>
    <col min="6405" max="6405" width="12.28515625" style="8" customWidth="1"/>
    <col min="6406" max="6406" width="10" style="8" customWidth="1"/>
    <col min="6407" max="6407" width="9.140625" style="8"/>
    <col min="6408" max="6408" width="14.85546875" style="8" customWidth="1"/>
    <col min="6409" max="6657" width="9.140625" style="8"/>
    <col min="6658" max="6658" width="19" style="8" customWidth="1"/>
    <col min="6659" max="6659" width="13.42578125" style="8" customWidth="1"/>
    <col min="6660" max="6660" width="10.28515625" style="8" customWidth="1"/>
    <col min="6661" max="6661" width="12.28515625" style="8" customWidth="1"/>
    <col min="6662" max="6662" width="10" style="8" customWidth="1"/>
    <col min="6663" max="6663" width="9.140625" style="8"/>
    <col min="6664" max="6664" width="14.85546875" style="8" customWidth="1"/>
    <col min="6665" max="6913" width="9.140625" style="8"/>
    <col min="6914" max="6914" width="19" style="8" customWidth="1"/>
    <col min="6915" max="6915" width="13.42578125" style="8" customWidth="1"/>
    <col min="6916" max="6916" width="10.28515625" style="8" customWidth="1"/>
    <col min="6917" max="6917" width="12.28515625" style="8" customWidth="1"/>
    <col min="6918" max="6918" width="10" style="8" customWidth="1"/>
    <col min="6919" max="6919" width="9.140625" style="8"/>
    <col min="6920" max="6920" width="14.85546875" style="8" customWidth="1"/>
    <col min="6921" max="7169" width="9.140625" style="8"/>
    <col min="7170" max="7170" width="19" style="8" customWidth="1"/>
    <col min="7171" max="7171" width="13.42578125" style="8" customWidth="1"/>
    <col min="7172" max="7172" width="10.28515625" style="8" customWidth="1"/>
    <col min="7173" max="7173" width="12.28515625" style="8" customWidth="1"/>
    <col min="7174" max="7174" width="10" style="8" customWidth="1"/>
    <col min="7175" max="7175" width="9.140625" style="8"/>
    <col min="7176" max="7176" width="14.85546875" style="8" customWidth="1"/>
    <col min="7177" max="7425" width="9.140625" style="8"/>
    <col min="7426" max="7426" width="19" style="8" customWidth="1"/>
    <col min="7427" max="7427" width="13.42578125" style="8" customWidth="1"/>
    <col min="7428" max="7428" width="10.28515625" style="8" customWidth="1"/>
    <col min="7429" max="7429" width="12.28515625" style="8" customWidth="1"/>
    <col min="7430" max="7430" width="10" style="8" customWidth="1"/>
    <col min="7431" max="7431" width="9.140625" style="8"/>
    <col min="7432" max="7432" width="14.85546875" style="8" customWidth="1"/>
    <col min="7433" max="7681" width="9.140625" style="8"/>
    <col min="7682" max="7682" width="19" style="8" customWidth="1"/>
    <col min="7683" max="7683" width="13.42578125" style="8" customWidth="1"/>
    <col min="7684" max="7684" width="10.28515625" style="8" customWidth="1"/>
    <col min="7685" max="7685" width="12.28515625" style="8" customWidth="1"/>
    <col min="7686" max="7686" width="10" style="8" customWidth="1"/>
    <col min="7687" max="7687" width="9.140625" style="8"/>
    <col min="7688" max="7688" width="14.85546875" style="8" customWidth="1"/>
    <col min="7689" max="7937" width="9.140625" style="8"/>
    <col min="7938" max="7938" width="19" style="8" customWidth="1"/>
    <col min="7939" max="7939" width="13.42578125" style="8" customWidth="1"/>
    <col min="7940" max="7940" width="10.28515625" style="8" customWidth="1"/>
    <col min="7941" max="7941" width="12.28515625" style="8" customWidth="1"/>
    <col min="7942" max="7942" width="10" style="8" customWidth="1"/>
    <col min="7943" max="7943" width="9.140625" style="8"/>
    <col min="7944" max="7944" width="14.85546875" style="8" customWidth="1"/>
    <col min="7945" max="8193" width="9.140625" style="8"/>
    <col min="8194" max="8194" width="19" style="8" customWidth="1"/>
    <col min="8195" max="8195" width="13.42578125" style="8" customWidth="1"/>
    <col min="8196" max="8196" width="10.28515625" style="8" customWidth="1"/>
    <col min="8197" max="8197" width="12.28515625" style="8" customWidth="1"/>
    <col min="8198" max="8198" width="10" style="8" customWidth="1"/>
    <col min="8199" max="8199" width="9.140625" style="8"/>
    <col min="8200" max="8200" width="14.85546875" style="8" customWidth="1"/>
    <col min="8201" max="8449" width="9.140625" style="8"/>
    <col min="8450" max="8450" width="19" style="8" customWidth="1"/>
    <col min="8451" max="8451" width="13.42578125" style="8" customWidth="1"/>
    <col min="8452" max="8452" width="10.28515625" style="8" customWidth="1"/>
    <col min="8453" max="8453" width="12.28515625" style="8" customWidth="1"/>
    <col min="8454" max="8454" width="10" style="8" customWidth="1"/>
    <col min="8455" max="8455" width="9.140625" style="8"/>
    <col min="8456" max="8456" width="14.85546875" style="8" customWidth="1"/>
    <col min="8457" max="8705" width="9.140625" style="8"/>
    <col min="8706" max="8706" width="19" style="8" customWidth="1"/>
    <col min="8707" max="8707" width="13.42578125" style="8" customWidth="1"/>
    <col min="8708" max="8708" width="10.28515625" style="8" customWidth="1"/>
    <col min="8709" max="8709" width="12.28515625" style="8" customWidth="1"/>
    <col min="8710" max="8710" width="10" style="8" customWidth="1"/>
    <col min="8711" max="8711" width="9.140625" style="8"/>
    <col min="8712" max="8712" width="14.85546875" style="8" customWidth="1"/>
    <col min="8713" max="8961" width="9.140625" style="8"/>
    <col min="8962" max="8962" width="19" style="8" customWidth="1"/>
    <col min="8963" max="8963" width="13.42578125" style="8" customWidth="1"/>
    <col min="8964" max="8964" width="10.28515625" style="8" customWidth="1"/>
    <col min="8965" max="8965" width="12.28515625" style="8" customWidth="1"/>
    <col min="8966" max="8966" width="10" style="8" customWidth="1"/>
    <col min="8967" max="8967" width="9.140625" style="8"/>
    <col min="8968" max="8968" width="14.85546875" style="8" customWidth="1"/>
    <col min="8969" max="9217" width="9.140625" style="8"/>
    <col min="9218" max="9218" width="19" style="8" customWidth="1"/>
    <col min="9219" max="9219" width="13.42578125" style="8" customWidth="1"/>
    <col min="9220" max="9220" width="10.28515625" style="8" customWidth="1"/>
    <col min="9221" max="9221" width="12.28515625" style="8" customWidth="1"/>
    <col min="9222" max="9222" width="10" style="8" customWidth="1"/>
    <col min="9223" max="9223" width="9.140625" style="8"/>
    <col min="9224" max="9224" width="14.85546875" style="8" customWidth="1"/>
    <col min="9225" max="9473" width="9.140625" style="8"/>
    <col min="9474" max="9474" width="19" style="8" customWidth="1"/>
    <col min="9475" max="9475" width="13.42578125" style="8" customWidth="1"/>
    <col min="9476" max="9476" width="10.28515625" style="8" customWidth="1"/>
    <col min="9477" max="9477" width="12.28515625" style="8" customWidth="1"/>
    <col min="9478" max="9478" width="10" style="8" customWidth="1"/>
    <col min="9479" max="9479" width="9.140625" style="8"/>
    <col min="9480" max="9480" width="14.85546875" style="8" customWidth="1"/>
    <col min="9481" max="9729" width="9.140625" style="8"/>
    <col min="9730" max="9730" width="19" style="8" customWidth="1"/>
    <col min="9731" max="9731" width="13.42578125" style="8" customWidth="1"/>
    <col min="9732" max="9732" width="10.28515625" style="8" customWidth="1"/>
    <col min="9733" max="9733" width="12.28515625" style="8" customWidth="1"/>
    <col min="9734" max="9734" width="10" style="8" customWidth="1"/>
    <col min="9735" max="9735" width="9.140625" style="8"/>
    <col min="9736" max="9736" width="14.85546875" style="8" customWidth="1"/>
    <col min="9737" max="9985" width="9.140625" style="8"/>
    <col min="9986" max="9986" width="19" style="8" customWidth="1"/>
    <col min="9987" max="9987" width="13.42578125" style="8" customWidth="1"/>
    <col min="9988" max="9988" width="10.28515625" style="8" customWidth="1"/>
    <col min="9989" max="9989" width="12.28515625" style="8" customWidth="1"/>
    <col min="9990" max="9990" width="10" style="8" customWidth="1"/>
    <col min="9991" max="9991" width="9.140625" style="8"/>
    <col min="9992" max="9992" width="14.85546875" style="8" customWidth="1"/>
    <col min="9993" max="10241" width="9.140625" style="8"/>
    <col min="10242" max="10242" width="19" style="8" customWidth="1"/>
    <col min="10243" max="10243" width="13.42578125" style="8" customWidth="1"/>
    <col min="10244" max="10244" width="10.28515625" style="8" customWidth="1"/>
    <col min="10245" max="10245" width="12.28515625" style="8" customWidth="1"/>
    <col min="10246" max="10246" width="10" style="8" customWidth="1"/>
    <col min="10247" max="10247" width="9.140625" style="8"/>
    <col min="10248" max="10248" width="14.85546875" style="8" customWidth="1"/>
    <col min="10249" max="10497" width="9.140625" style="8"/>
    <col min="10498" max="10498" width="19" style="8" customWidth="1"/>
    <col min="10499" max="10499" width="13.42578125" style="8" customWidth="1"/>
    <col min="10500" max="10500" width="10.28515625" style="8" customWidth="1"/>
    <col min="10501" max="10501" width="12.28515625" style="8" customWidth="1"/>
    <col min="10502" max="10502" width="10" style="8" customWidth="1"/>
    <col min="10503" max="10503" width="9.140625" style="8"/>
    <col min="10504" max="10504" width="14.85546875" style="8" customWidth="1"/>
    <col min="10505" max="10753" width="9.140625" style="8"/>
    <col min="10754" max="10754" width="19" style="8" customWidth="1"/>
    <col min="10755" max="10755" width="13.42578125" style="8" customWidth="1"/>
    <col min="10756" max="10756" width="10.28515625" style="8" customWidth="1"/>
    <col min="10757" max="10757" width="12.28515625" style="8" customWidth="1"/>
    <col min="10758" max="10758" width="10" style="8" customWidth="1"/>
    <col min="10759" max="10759" width="9.140625" style="8"/>
    <col min="10760" max="10760" width="14.85546875" style="8" customWidth="1"/>
    <col min="10761" max="11009" width="9.140625" style="8"/>
    <col min="11010" max="11010" width="19" style="8" customWidth="1"/>
    <col min="11011" max="11011" width="13.42578125" style="8" customWidth="1"/>
    <col min="11012" max="11012" width="10.28515625" style="8" customWidth="1"/>
    <col min="11013" max="11013" width="12.28515625" style="8" customWidth="1"/>
    <col min="11014" max="11014" width="10" style="8" customWidth="1"/>
    <col min="11015" max="11015" width="9.140625" style="8"/>
    <col min="11016" max="11016" width="14.85546875" style="8" customWidth="1"/>
    <col min="11017" max="11265" width="9.140625" style="8"/>
    <col min="11266" max="11266" width="19" style="8" customWidth="1"/>
    <col min="11267" max="11267" width="13.42578125" style="8" customWidth="1"/>
    <col min="11268" max="11268" width="10.28515625" style="8" customWidth="1"/>
    <col min="11269" max="11269" width="12.28515625" style="8" customWidth="1"/>
    <col min="11270" max="11270" width="10" style="8" customWidth="1"/>
    <col min="11271" max="11271" width="9.140625" style="8"/>
    <col min="11272" max="11272" width="14.85546875" style="8" customWidth="1"/>
    <col min="11273" max="11521" width="9.140625" style="8"/>
    <col min="11522" max="11522" width="19" style="8" customWidth="1"/>
    <col min="11523" max="11523" width="13.42578125" style="8" customWidth="1"/>
    <col min="11524" max="11524" width="10.28515625" style="8" customWidth="1"/>
    <col min="11525" max="11525" width="12.28515625" style="8" customWidth="1"/>
    <col min="11526" max="11526" width="10" style="8" customWidth="1"/>
    <col min="11527" max="11527" width="9.140625" style="8"/>
    <col min="11528" max="11528" width="14.85546875" style="8" customWidth="1"/>
    <col min="11529" max="11777" width="9.140625" style="8"/>
    <col min="11778" max="11778" width="19" style="8" customWidth="1"/>
    <col min="11779" max="11779" width="13.42578125" style="8" customWidth="1"/>
    <col min="11780" max="11780" width="10.28515625" style="8" customWidth="1"/>
    <col min="11781" max="11781" width="12.28515625" style="8" customWidth="1"/>
    <col min="11782" max="11782" width="10" style="8" customWidth="1"/>
    <col min="11783" max="11783" width="9.140625" style="8"/>
    <col min="11784" max="11784" width="14.85546875" style="8" customWidth="1"/>
    <col min="11785" max="12033" width="9.140625" style="8"/>
    <col min="12034" max="12034" width="19" style="8" customWidth="1"/>
    <col min="12035" max="12035" width="13.42578125" style="8" customWidth="1"/>
    <col min="12036" max="12036" width="10.28515625" style="8" customWidth="1"/>
    <col min="12037" max="12037" width="12.28515625" style="8" customWidth="1"/>
    <col min="12038" max="12038" width="10" style="8" customWidth="1"/>
    <col min="12039" max="12039" width="9.140625" style="8"/>
    <col min="12040" max="12040" width="14.85546875" style="8" customWidth="1"/>
    <col min="12041" max="12289" width="9.140625" style="8"/>
    <col min="12290" max="12290" width="19" style="8" customWidth="1"/>
    <col min="12291" max="12291" width="13.42578125" style="8" customWidth="1"/>
    <col min="12292" max="12292" width="10.28515625" style="8" customWidth="1"/>
    <col min="12293" max="12293" width="12.28515625" style="8" customWidth="1"/>
    <col min="12294" max="12294" width="10" style="8" customWidth="1"/>
    <col min="12295" max="12295" width="9.140625" style="8"/>
    <col min="12296" max="12296" width="14.85546875" style="8" customWidth="1"/>
    <col min="12297" max="12545" width="9.140625" style="8"/>
    <col min="12546" max="12546" width="19" style="8" customWidth="1"/>
    <col min="12547" max="12547" width="13.42578125" style="8" customWidth="1"/>
    <col min="12548" max="12548" width="10.28515625" style="8" customWidth="1"/>
    <col min="12549" max="12549" width="12.28515625" style="8" customWidth="1"/>
    <col min="12550" max="12550" width="10" style="8" customWidth="1"/>
    <col min="12551" max="12551" width="9.140625" style="8"/>
    <col min="12552" max="12552" width="14.85546875" style="8" customWidth="1"/>
    <col min="12553" max="12801" width="9.140625" style="8"/>
    <col min="12802" max="12802" width="19" style="8" customWidth="1"/>
    <col min="12803" max="12803" width="13.42578125" style="8" customWidth="1"/>
    <col min="12804" max="12804" width="10.28515625" style="8" customWidth="1"/>
    <col min="12805" max="12805" width="12.28515625" style="8" customWidth="1"/>
    <col min="12806" max="12806" width="10" style="8" customWidth="1"/>
    <col min="12807" max="12807" width="9.140625" style="8"/>
    <col min="12808" max="12808" width="14.85546875" style="8" customWidth="1"/>
    <col min="12809" max="13057" width="9.140625" style="8"/>
    <col min="13058" max="13058" width="19" style="8" customWidth="1"/>
    <col min="13059" max="13059" width="13.42578125" style="8" customWidth="1"/>
    <col min="13060" max="13060" width="10.28515625" style="8" customWidth="1"/>
    <col min="13061" max="13061" width="12.28515625" style="8" customWidth="1"/>
    <col min="13062" max="13062" width="10" style="8" customWidth="1"/>
    <col min="13063" max="13063" width="9.140625" style="8"/>
    <col min="13064" max="13064" width="14.85546875" style="8" customWidth="1"/>
    <col min="13065" max="13313" width="9.140625" style="8"/>
    <col min="13314" max="13314" width="19" style="8" customWidth="1"/>
    <col min="13315" max="13315" width="13.42578125" style="8" customWidth="1"/>
    <col min="13316" max="13316" width="10.28515625" style="8" customWidth="1"/>
    <col min="13317" max="13317" width="12.28515625" style="8" customWidth="1"/>
    <col min="13318" max="13318" width="10" style="8" customWidth="1"/>
    <col min="13319" max="13319" width="9.140625" style="8"/>
    <col min="13320" max="13320" width="14.85546875" style="8" customWidth="1"/>
    <col min="13321" max="13569" width="9.140625" style="8"/>
    <col min="13570" max="13570" width="19" style="8" customWidth="1"/>
    <col min="13571" max="13571" width="13.42578125" style="8" customWidth="1"/>
    <col min="13572" max="13572" width="10.28515625" style="8" customWidth="1"/>
    <col min="13573" max="13573" width="12.28515625" style="8" customWidth="1"/>
    <col min="13574" max="13574" width="10" style="8" customWidth="1"/>
    <col min="13575" max="13575" width="9.140625" style="8"/>
    <col min="13576" max="13576" width="14.85546875" style="8" customWidth="1"/>
    <col min="13577" max="13825" width="9.140625" style="8"/>
    <col min="13826" max="13826" width="19" style="8" customWidth="1"/>
    <col min="13827" max="13827" width="13.42578125" style="8" customWidth="1"/>
    <col min="13828" max="13828" width="10.28515625" style="8" customWidth="1"/>
    <col min="13829" max="13829" width="12.28515625" style="8" customWidth="1"/>
    <col min="13830" max="13830" width="10" style="8" customWidth="1"/>
    <col min="13831" max="13831" width="9.140625" style="8"/>
    <col min="13832" max="13832" width="14.85546875" style="8" customWidth="1"/>
    <col min="13833" max="14081" width="9.140625" style="8"/>
    <col min="14082" max="14082" width="19" style="8" customWidth="1"/>
    <col min="14083" max="14083" width="13.42578125" style="8" customWidth="1"/>
    <col min="14084" max="14084" width="10.28515625" style="8" customWidth="1"/>
    <col min="14085" max="14085" width="12.28515625" style="8" customWidth="1"/>
    <col min="14086" max="14086" width="10" style="8" customWidth="1"/>
    <col min="14087" max="14087" width="9.140625" style="8"/>
    <col min="14088" max="14088" width="14.85546875" style="8" customWidth="1"/>
    <col min="14089" max="14337" width="9.140625" style="8"/>
    <col min="14338" max="14338" width="19" style="8" customWidth="1"/>
    <col min="14339" max="14339" width="13.42578125" style="8" customWidth="1"/>
    <col min="14340" max="14340" width="10.28515625" style="8" customWidth="1"/>
    <col min="14341" max="14341" width="12.28515625" style="8" customWidth="1"/>
    <col min="14342" max="14342" width="10" style="8" customWidth="1"/>
    <col min="14343" max="14343" width="9.140625" style="8"/>
    <col min="14344" max="14344" width="14.85546875" style="8" customWidth="1"/>
    <col min="14345" max="14593" width="9.140625" style="8"/>
    <col min="14594" max="14594" width="19" style="8" customWidth="1"/>
    <col min="14595" max="14595" width="13.42578125" style="8" customWidth="1"/>
    <col min="14596" max="14596" width="10.28515625" style="8" customWidth="1"/>
    <col min="14597" max="14597" width="12.28515625" style="8" customWidth="1"/>
    <col min="14598" max="14598" width="10" style="8" customWidth="1"/>
    <col min="14599" max="14599" width="9.140625" style="8"/>
    <col min="14600" max="14600" width="14.85546875" style="8" customWidth="1"/>
    <col min="14601" max="14849" width="9.140625" style="8"/>
    <col min="14850" max="14850" width="19" style="8" customWidth="1"/>
    <col min="14851" max="14851" width="13.42578125" style="8" customWidth="1"/>
    <col min="14852" max="14852" width="10.28515625" style="8" customWidth="1"/>
    <col min="14853" max="14853" width="12.28515625" style="8" customWidth="1"/>
    <col min="14854" max="14854" width="10" style="8" customWidth="1"/>
    <col min="14855" max="14855" width="9.140625" style="8"/>
    <col min="14856" max="14856" width="14.85546875" style="8" customWidth="1"/>
    <col min="14857" max="15105" width="9.140625" style="8"/>
    <col min="15106" max="15106" width="19" style="8" customWidth="1"/>
    <col min="15107" max="15107" width="13.42578125" style="8" customWidth="1"/>
    <col min="15108" max="15108" width="10.28515625" style="8" customWidth="1"/>
    <col min="15109" max="15109" width="12.28515625" style="8" customWidth="1"/>
    <col min="15110" max="15110" width="10" style="8" customWidth="1"/>
    <col min="15111" max="15111" width="9.140625" style="8"/>
    <col min="15112" max="15112" width="14.85546875" style="8" customWidth="1"/>
    <col min="15113" max="15361" width="9.140625" style="8"/>
    <col min="15362" max="15362" width="19" style="8" customWidth="1"/>
    <col min="15363" max="15363" width="13.42578125" style="8" customWidth="1"/>
    <col min="15364" max="15364" width="10.28515625" style="8" customWidth="1"/>
    <col min="15365" max="15365" width="12.28515625" style="8" customWidth="1"/>
    <col min="15366" max="15366" width="10" style="8" customWidth="1"/>
    <col min="15367" max="15367" width="9.140625" style="8"/>
    <col min="15368" max="15368" width="14.85546875" style="8" customWidth="1"/>
    <col min="15369" max="15617" width="9.140625" style="8"/>
    <col min="15618" max="15618" width="19" style="8" customWidth="1"/>
    <col min="15619" max="15619" width="13.42578125" style="8" customWidth="1"/>
    <col min="15620" max="15620" width="10.28515625" style="8" customWidth="1"/>
    <col min="15621" max="15621" width="12.28515625" style="8" customWidth="1"/>
    <col min="15622" max="15622" width="10" style="8" customWidth="1"/>
    <col min="15623" max="15623" width="9.140625" style="8"/>
    <col min="15624" max="15624" width="14.85546875" style="8" customWidth="1"/>
    <col min="15625" max="15873" width="9.140625" style="8"/>
    <col min="15874" max="15874" width="19" style="8" customWidth="1"/>
    <col min="15875" max="15875" width="13.42578125" style="8" customWidth="1"/>
    <col min="15876" max="15876" width="10.28515625" style="8" customWidth="1"/>
    <col min="15877" max="15877" width="12.28515625" style="8" customWidth="1"/>
    <col min="15878" max="15878" width="10" style="8" customWidth="1"/>
    <col min="15879" max="15879" width="9.140625" style="8"/>
    <col min="15880" max="15880" width="14.85546875" style="8" customWidth="1"/>
    <col min="15881" max="16129" width="9.140625" style="8"/>
    <col min="16130" max="16130" width="19" style="8" customWidth="1"/>
    <col min="16131" max="16131" width="13.42578125" style="8" customWidth="1"/>
    <col min="16132" max="16132" width="10.28515625" style="8" customWidth="1"/>
    <col min="16133" max="16133" width="12.28515625" style="8" customWidth="1"/>
    <col min="16134" max="16134" width="10" style="8" customWidth="1"/>
    <col min="16135" max="16135" width="9.140625" style="8"/>
    <col min="16136" max="16136" width="14.85546875" style="8" customWidth="1"/>
    <col min="16137" max="16384" width="9.140625" style="8"/>
  </cols>
  <sheetData>
    <row r="1" spans="1:9" s="59" customFormat="1" ht="18.75" customHeight="1" x14ac:dyDescent="0.2">
      <c r="A1" s="837" t="s">
        <v>1248</v>
      </c>
      <c r="B1" s="837"/>
      <c r="C1" s="837"/>
      <c r="D1" s="837"/>
      <c r="E1" s="837"/>
      <c r="F1" s="837"/>
      <c r="G1" s="837"/>
      <c r="H1" s="837"/>
    </row>
    <row r="2" spans="1:9" ht="12.75" customHeight="1" x14ac:dyDescent="0.2">
      <c r="A2" s="1"/>
    </row>
    <row r="3" spans="1:9" s="9" customFormat="1" ht="29.25" customHeight="1" x14ac:dyDescent="0.2">
      <c r="A3" s="776" t="s">
        <v>1417</v>
      </c>
      <c r="B3" s="776"/>
      <c r="C3" s="776"/>
      <c r="D3" s="776"/>
      <c r="E3" s="776"/>
      <c r="F3" s="776"/>
      <c r="G3" s="776"/>
      <c r="H3" s="776"/>
      <c r="I3" s="776"/>
    </row>
    <row r="4" spans="1:9" ht="36.75" customHeight="1" x14ac:dyDescent="0.2">
      <c r="A4" s="966" t="s">
        <v>606</v>
      </c>
      <c r="B4" s="967"/>
      <c r="C4" s="957" t="s">
        <v>1249</v>
      </c>
      <c r="D4" s="957" t="s">
        <v>899</v>
      </c>
      <c r="E4" s="957" t="s">
        <v>525</v>
      </c>
      <c r="F4" s="957" t="s">
        <v>187</v>
      </c>
      <c r="G4" s="957" t="s">
        <v>134</v>
      </c>
      <c r="H4" s="971" t="s">
        <v>484</v>
      </c>
      <c r="I4" s="972"/>
    </row>
    <row r="5" spans="1:9" ht="36" customHeight="1" x14ac:dyDescent="0.2">
      <c r="A5" s="968" t="s">
        <v>599</v>
      </c>
      <c r="B5" s="969"/>
      <c r="C5" s="958"/>
      <c r="D5" s="958"/>
      <c r="E5" s="958"/>
      <c r="F5" s="958"/>
      <c r="G5" s="958"/>
      <c r="H5" s="973"/>
      <c r="I5" s="974"/>
    </row>
    <row r="6" spans="1:9" ht="13.5" customHeight="1" x14ac:dyDescent="0.2">
      <c r="A6" s="964"/>
      <c r="B6" s="970"/>
      <c r="C6" s="680" t="s">
        <v>812</v>
      </c>
      <c r="D6" s="680" t="s">
        <v>812</v>
      </c>
      <c r="E6" s="680" t="s">
        <v>812</v>
      </c>
      <c r="F6" s="680" t="s">
        <v>812</v>
      </c>
      <c r="G6" s="680" t="s">
        <v>1147</v>
      </c>
      <c r="H6" s="975" t="s">
        <v>1160</v>
      </c>
      <c r="I6" s="976"/>
    </row>
    <row r="7" spans="1:9" ht="12.75" customHeight="1" x14ac:dyDescent="0.2">
      <c r="A7" s="791" t="s">
        <v>135</v>
      </c>
      <c r="B7" s="791"/>
      <c r="C7" s="602">
        <v>16143</v>
      </c>
      <c r="D7" s="602">
        <v>577304</v>
      </c>
      <c r="E7" s="602">
        <v>512193</v>
      </c>
      <c r="F7" s="705" t="s">
        <v>898</v>
      </c>
      <c r="G7" s="602">
        <v>9268</v>
      </c>
      <c r="H7" s="960" t="s">
        <v>1344</v>
      </c>
      <c r="I7" s="960"/>
    </row>
    <row r="8" spans="1:9" s="7" customFormat="1" ht="27" customHeight="1" x14ac:dyDescent="0.2">
      <c r="A8" s="792" t="s">
        <v>136</v>
      </c>
      <c r="B8" s="792"/>
      <c r="C8" s="639">
        <v>11279</v>
      </c>
      <c r="D8" s="639">
        <v>466547</v>
      </c>
      <c r="E8" s="639">
        <v>419867</v>
      </c>
      <c r="F8" s="706" t="s">
        <v>1338</v>
      </c>
      <c r="G8" s="639">
        <v>8075</v>
      </c>
      <c r="H8" s="977" t="s">
        <v>1346</v>
      </c>
      <c r="I8" s="977"/>
    </row>
    <row r="9" spans="1:9" ht="12.75" customHeight="1" x14ac:dyDescent="0.2">
      <c r="A9" s="727" t="s">
        <v>17</v>
      </c>
      <c r="B9" s="727"/>
      <c r="C9" s="258">
        <v>3195</v>
      </c>
      <c r="D9" s="258">
        <v>104629</v>
      </c>
      <c r="E9" s="258">
        <v>90855</v>
      </c>
      <c r="F9" s="529" t="s">
        <v>1339</v>
      </c>
      <c r="G9" s="258">
        <v>1727</v>
      </c>
      <c r="H9" s="961" t="s">
        <v>1347</v>
      </c>
      <c r="I9" s="961"/>
    </row>
    <row r="10" spans="1:9" ht="12.75" customHeight="1" x14ac:dyDescent="0.2">
      <c r="A10" s="729" t="s">
        <v>18</v>
      </c>
      <c r="B10" s="729"/>
      <c r="C10" s="260">
        <v>2618</v>
      </c>
      <c r="D10" s="260">
        <v>131196</v>
      </c>
      <c r="E10" s="260">
        <v>117170</v>
      </c>
      <c r="F10" s="530" t="s">
        <v>1340</v>
      </c>
      <c r="G10" s="260">
        <v>2203</v>
      </c>
      <c r="H10" s="959" t="s">
        <v>1348</v>
      </c>
      <c r="I10" s="959"/>
    </row>
    <row r="11" spans="1:9" ht="12.75" customHeight="1" x14ac:dyDescent="0.2">
      <c r="A11" s="727" t="s">
        <v>19</v>
      </c>
      <c r="B11" s="727"/>
      <c r="C11" s="258">
        <v>2595</v>
      </c>
      <c r="D11" s="258">
        <v>123998</v>
      </c>
      <c r="E11" s="258">
        <v>112032</v>
      </c>
      <c r="F11" s="529" t="s">
        <v>1341</v>
      </c>
      <c r="G11" s="641">
        <v>2256</v>
      </c>
      <c r="H11" s="961" t="s">
        <v>1349</v>
      </c>
      <c r="I11" s="961"/>
    </row>
    <row r="12" spans="1:9" ht="12.75" customHeight="1" x14ac:dyDescent="0.2">
      <c r="A12" s="729" t="s">
        <v>20</v>
      </c>
      <c r="B12" s="729"/>
      <c r="C12" s="260">
        <v>2871</v>
      </c>
      <c r="D12" s="260">
        <v>106724</v>
      </c>
      <c r="E12" s="260">
        <v>99810</v>
      </c>
      <c r="F12" s="530" t="s">
        <v>1342</v>
      </c>
      <c r="G12" s="260">
        <v>1889</v>
      </c>
      <c r="H12" s="959" t="s">
        <v>1350</v>
      </c>
      <c r="I12" s="959"/>
    </row>
    <row r="13" spans="1:9" s="7" customFormat="1" ht="27" customHeight="1" x14ac:dyDescent="0.2">
      <c r="A13" s="749" t="s">
        <v>140</v>
      </c>
      <c r="B13" s="749"/>
      <c r="C13" s="602">
        <v>4864</v>
      </c>
      <c r="D13" s="602">
        <v>110757</v>
      </c>
      <c r="E13" s="602">
        <v>92326</v>
      </c>
      <c r="F13" s="707" t="s">
        <v>1343</v>
      </c>
      <c r="G13" s="602">
        <v>1193</v>
      </c>
      <c r="H13" s="960" t="s">
        <v>1351</v>
      </c>
      <c r="I13" s="960"/>
    </row>
    <row r="14" spans="1:9" ht="12.75" customHeight="1" x14ac:dyDescent="0.2">
      <c r="A14" s="729" t="s">
        <v>21</v>
      </c>
      <c r="B14" s="729"/>
      <c r="C14" s="260">
        <v>2166</v>
      </c>
      <c r="D14" s="260">
        <v>39132</v>
      </c>
      <c r="E14" s="260">
        <v>33022</v>
      </c>
      <c r="F14" s="645" t="s">
        <v>1344</v>
      </c>
      <c r="G14" s="616">
        <v>399</v>
      </c>
      <c r="H14" s="959" t="s">
        <v>1352</v>
      </c>
      <c r="I14" s="959"/>
    </row>
    <row r="15" spans="1:9" ht="12.75" customHeight="1" x14ac:dyDescent="0.2">
      <c r="A15" s="789" t="s">
        <v>22</v>
      </c>
      <c r="B15" s="789"/>
      <c r="C15" s="259">
        <v>2698</v>
      </c>
      <c r="D15" s="259">
        <v>71625</v>
      </c>
      <c r="E15" s="259">
        <v>59304</v>
      </c>
      <c r="F15" s="708" t="s">
        <v>1345</v>
      </c>
      <c r="G15" s="201">
        <v>794</v>
      </c>
      <c r="H15" s="978" t="s">
        <v>1353</v>
      </c>
      <c r="I15" s="978"/>
    </row>
    <row r="16" spans="1:9" s="102" customFormat="1" ht="12.75" customHeight="1" x14ac:dyDescent="0.2">
      <c r="A16" s="146" t="s">
        <v>1161</v>
      </c>
    </row>
    <row r="17" spans="1:9" ht="12.75" customHeight="1" x14ac:dyDescent="0.2"/>
    <row r="18" spans="1:9" s="76" customFormat="1" ht="39" customHeight="1" x14ac:dyDescent="0.2">
      <c r="A18" s="749" t="s">
        <v>1124</v>
      </c>
      <c r="B18" s="749"/>
      <c r="C18" s="749"/>
      <c r="D18" s="749"/>
      <c r="E18" s="749"/>
      <c r="F18" s="749"/>
      <c r="G18" s="749"/>
      <c r="H18" s="749"/>
    </row>
    <row r="19" spans="1:9" s="150" customFormat="1" ht="12.75" customHeight="1" x14ac:dyDescent="0.2">
      <c r="A19" s="149"/>
      <c r="B19" s="149"/>
      <c r="C19" s="149"/>
      <c r="D19" s="149"/>
      <c r="E19" s="149"/>
      <c r="F19" s="149"/>
      <c r="G19" s="112"/>
      <c r="I19" s="112" t="s">
        <v>812</v>
      </c>
    </row>
    <row r="20" spans="1:9" ht="25.5" customHeight="1" x14ac:dyDescent="0.2">
      <c r="A20" s="962" t="s">
        <v>606</v>
      </c>
      <c r="B20" s="963"/>
      <c r="C20" s="734" t="s">
        <v>143</v>
      </c>
      <c r="D20" s="268" t="s">
        <v>144</v>
      </c>
      <c r="E20" s="268" t="s">
        <v>145</v>
      </c>
      <c r="F20" s="268" t="s">
        <v>145</v>
      </c>
      <c r="G20" s="268" t="s">
        <v>146</v>
      </c>
      <c r="H20" s="732" t="s">
        <v>1162</v>
      </c>
      <c r="I20" s="732"/>
    </row>
    <row r="21" spans="1:9" ht="37.5" customHeight="1" x14ac:dyDescent="0.2">
      <c r="A21" s="964" t="s">
        <v>599</v>
      </c>
      <c r="B21" s="965"/>
      <c r="C21" s="736"/>
      <c r="D21" s="269" t="s">
        <v>147</v>
      </c>
      <c r="E21" s="269" t="s">
        <v>148</v>
      </c>
      <c r="F21" s="269" t="s">
        <v>149</v>
      </c>
      <c r="G21" s="269" t="s">
        <v>150</v>
      </c>
      <c r="H21" s="732"/>
      <c r="I21" s="732"/>
    </row>
    <row r="22" spans="1:9" ht="12.75" customHeight="1" x14ac:dyDescent="0.2">
      <c r="A22" s="791" t="s">
        <v>135</v>
      </c>
      <c r="B22" s="791"/>
      <c r="C22" s="270">
        <v>45591</v>
      </c>
      <c r="D22" s="270">
        <v>5658</v>
      </c>
      <c r="E22" s="270">
        <v>11745</v>
      </c>
      <c r="F22" s="270">
        <v>3739</v>
      </c>
      <c r="G22" s="270">
        <v>24449</v>
      </c>
      <c r="H22" s="994" t="s">
        <v>1163</v>
      </c>
      <c r="I22" s="994"/>
    </row>
    <row r="23" spans="1:9" s="7" customFormat="1" ht="27" customHeight="1" x14ac:dyDescent="0.2">
      <c r="A23" s="792" t="s">
        <v>136</v>
      </c>
      <c r="B23" s="792"/>
      <c r="C23" s="642">
        <v>32686</v>
      </c>
      <c r="D23" s="642">
        <v>5171</v>
      </c>
      <c r="E23" s="642">
        <v>9308</v>
      </c>
      <c r="F23" s="642">
        <v>3246</v>
      </c>
      <c r="G23" s="642">
        <v>14961</v>
      </c>
      <c r="H23" s="995" t="s">
        <v>1164</v>
      </c>
      <c r="I23" s="995"/>
    </row>
    <row r="24" spans="1:9" ht="12.75" customHeight="1" x14ac:dyDescent="0.2">
      <c r="A24" s="727" t="s">
        <v>17</v>
      </c>
      <c r="B24" s="727"/>
      <c r="C24" s="14">
        <v>6687</v>
      </c>
      <c r="D24" s="14">
        <v>442</v>
      </c>
      <c r="E24" s="14">
        <v>1344</v>
      </c>
      <c r="F24" s="14">
        <v>1154</v>
      </c>
      <c r="G24" s="14">
        <v>3747</v>
      </c>
      <c r="H24" s="996" t="s">
        <v>1165</v>
      </c>
      <c r="I24" s="996"/>
    </row>
    <row r="25" spans="1:9" ht="12.75" customHeight="1" x14ac:dyDescent="0.2">
      <c r="A25" s="729" t="s">
        <v>18</v>
      </c>
      <c r="B25" s="729"/>
      <c r="C25" s="473">
        <v>9318</v>
      </c>
      <c r="D25" s="473">
        <v>1611</v>
      </c>
      <c r="E25" s="473">
        <v>1383</v>
      </c>
      <c r="F25" s="470">
        <v>513</v>
      </c>
      <c r="G25" s="473">
        <v>5811</v>
      </c>
      <c r="H25" s="997" t="s">
        <v>1166</v>
      </c>
      <c r="I25" s="997"/>
    </row>
    <row r="26" spans="1:9" ht="12.75" customHeight="1" x14ac:dyDescent="0.2">
      <c r="A26" s="727" t="s">
        <v>19</v>
      </c>
      <c r="B26" s="727"/>
      <c r="C26" s="14">
        <v>9470</v>
      </c>
      <c r="D26" s="14">
        <v>1813</v>
      </c>
      <c r="E26" s="14">
        <v>2551</v>
      </c>
      <c r="F26" s="14">
        <v>1205</v>
      </c>
      <c r="G26" s="14">
        <v>3901</v>
      </c>
      <c r="H26" s="996" t="s">
        <v>1167</v>
      </c>
      <c r="I26" s="996"/>
    </row>
    <row r="27" spans="1:9" ht="12.75" customHeight="1" x14ac:dyDescent="0.2">
      <c r="A27" s="729" t="s">
        <v>20</v>
      </c>
      <c r="B27" s="729"/>
      <c r="C27" s="473">
        <v>7211</v>
      </c>
      <c r="D27" s="473">
        <v>1305</v>
      </c>
      <c r="E27" s="473">
        <v>4030</v>
      </c>
      <c r="F27" s="473">
        <v>374</v>
      </c>
      <c r="G27" s="473">
        <v>1502</v>
      </c>
      <c r="H27" s="997" t="s">
        <v>1168</v>
      </c>
      <c r="I27" s="997"/>
    </row>
    <row r="28" spans="1:9" s="7" customFormat="1" ht="27" customHeight="1" x14ac:dyDescent="0.2">
      <c r="A28" s="749" t="s">
        <v>140</v>
      </c>
      <c r="B28" s="749"/>
      <c r="C28" s="643">
        <v>12905</v>
      </c>
      <c r="D28" s="643">
        <v>487</v>
      </c>
      <c r="E28" s="643">
        <v>2437</v>
      </c>
      <c r="F28" s="30">
        <v>493</v>
      </c>
      <c r="G28" s="643">
        <v>9488</v>
      </c>
      <c r="H28" s="998" t="s">
        <v>1169</v>
      </c>
      <c r="I28" s="998"/>
    </row>
    <row r="29" spans="1:9" ht="12.75" customHeight="1" x14ac:dyDescent="0.2">
      <c r="A29" s="729" t="s">
        <v>21</v>
      </c>
      <c r="B29" s="729"/>
      <c r="C29" s="473">
        <v>3773</v>
      </c>
      <c r="D29" s="470">
        <v>201</v>
      </c>
      <c r="E29" s="473">
        <v>387</v>
      </c>
      <c r="F29" s="470">
        <v>160</v>
      </c>
      <c r="G29" s="473">
        <v>3025</v>
      </c>
      <c r="H29" s="997" t="s">
        <v>1170</v>
      </c>
      <c r="I29" s="997"/>
    </row>
    <row r="30" spans="1:9" ht="12.75" customHeight="1" x14ac:dyDescent="0.2">
      <c r="A30" s="789" t="s">
        <v>22</v>
      </c>
      <c r="B30" s="789"/>
      <c r="C30" s="217">
        <v>9132</v>
      </c>
      <c r="D30" s="160">
        <v>286</v>
      </c>
      <c r="E30" s="217">
        <v>2050</v>
      </c>
      <c r="F30" s="160">
        <v>333</v>
      </c>
      <c r="G30" s="217">
        <v>6463</v>
      </c>
      <c r="H30" s="999" t="s">
        <v>1171</v>
      </c>
      <c r="I30" s="999"/>
    </row>
    <row r="31" spans="1:9" s="102" customFormat="1" ht="12.75" customHeight="1" x14ac:dyDescent="0.2">
      <c r="A31" s="146" t="s">
        <v>1161</v>
      </c>
    </row>
    <row r="32" spans="1:9" s="102" customFormat="1" ht="12.75" customHeight="1" x14ac:dyDescent="0.2">
      <c r="A32" s="146"/>
    </row>
    <row r="33" spans="1:11" ht="36.75" customHeight="1" x14ac:dyDescent="0.2">
      <c r="A33" s="749" t="s">
        <v>1250</v>
      </c>
      <c r="B33" s="749"/>
      <c r="C33" s="749"/>
      <c r="D33" s="749"/>
      <c r="E33" s="749"/>
      <c r="F33" s="749"/>
      <c r="G33" s="749"/>
      <c r="H33" s="749"/>
      <c r="I33" s="749"/>
      <c r="J33" s="749"/>
      <c r="K33" s="6"/>
    </row>
    <row r="34" spans="1:11" s="102" customFormat="1" ht="12.75" customHeight="1" x14ac:dyDescent="0.2">
      <c r="A34" s="149"/>
      <c r="B34" s="149"/>
      <c r="C34" s="149"/>
      <c r="E34" s="149"/>
      <c r="F34" s="149"/>
      <c r="G34" s="149"/>
      <c r="H34" s="151"/>
      <c r="I34" s="151"/>
      <c r="J34" s="112" t="s">
        <v>812</v>
      </c>
      <c r="K34" s="151"/>
    </row>
    <row r="35" spans="1:11" ht="12.75" customHeight="1" x14ac:dyDescent="0.2">
      <c r="A35" s="734" t="s">
        <v>185</v>
      </c>
      <c r="B35" s="732" t="s">
        <v>80</v>
      </c>
      <c r="C35" s="732"/>
      <c r="D35" s="732"/>
      <c r="E35" s="732" t="s">
        <v>186</v>
      </c>
      <c r="F35" s="732"/>
      <c r="G35" s="732"/>
      <c r="H35" s="732" t="s">
        <v>187</v>
      </c>
      <c r="I35" s="732"/>
      <c r="J35" s="732"/>
      <c r="K35" s="69"/>
    </row>
    <row r="36" spans="1:11" ht="12.75" customHeight="1" x14ac:dyDescent="0.2">
      <c r="A36" s="739"/>
      <c r="B36" s="957" t="s">
        <v>102</v>
      </c>
      <c r="C36" s="957" t="s">
        <v>677</v>
      </c>
      <c r="D36" s="957" t="s">
        <v>910</v>
      </c>
      <c r="E36" s="957" t="s">
        <v>102</v>
      </c>
      <c r="F36" s="957" t="s">
        <v>677</v>
      </c>
      <c r="G36" s="957" t="s">
        <v>910</v>
      </c>
      <c r="H36" s="957" t="s">
        <v>102</v>
      </c>
      <c r="I36" s="957" t="s">
        <v>677</v>
      </c>
      <c r="J36" s="957" t="s">
        <v>749</v>
      </c>
    </row>
    <row r="37" spans="1:11" ht="25.5" customHeight="1" x14ac:dyDescent="0.2">
      <c r="A37" s="739"/>
      <c r="B37" s="958"/>
      <c r="C37" s="958"/>
      <c r="D37" s="958"/>
      <c r="E37" s="958"/>
      <c r="F37" s="958"/>
      <c r="G37" s="958"/>
      <c r="H37" s="958"/>
      <c r="I37" s="958"/>
      <c r="J37" s="958"/>
    </row>
    <row r="38" spans="1:11" ht="24" x14ac:dyDescent="0.2">
      <c r="A38" s="741"/>
      <c r="B38" s="676" t="s">
        <v>812</v>
      </c>
      <c r="C38" s="676" t="s">
        <v>812</v>
      </c>
      <c r="D38" s="677" t="s">
        <v>901</v>
      </c>
      <c r="E38" s="678" t="s">
        <v>812</v>
      </c>
      <c r="F38" s="676" t="s">
        <v>812</v>
      </c>
      <c r="G38" s="677" t="s">
        <v>901</v>
      </c>
      <c r="H38" s="677" t="s">
        <v>812</v>
      </c>
      <c r="I38" s="679" t="s">
        <v>812</v>
      </c>
      <c r="J38" s="679" t="s">
        <v>901</v>
      </c>
    </row>
    <row r="39" spans="1:11" x14ac:dyDescent="0.2">
      <c r="A39" s="378" t="s">
        <v>188</v>
      </c>
      <c r="B39" s="14">
        <v>6569</v>
      </c>
      <c r="C39" s="14">
        <v>6091</v>
      </c>
      <c r="D39" s="644" t="s">
        <v>1172</v>
      </c>
      <c r="E39" s="14">
        <v>29991</v>
      </c>
      <c r="F39" s="14">
        <v>24972</v>
      </c>
      <c r="G39" s="644" t="s">
        <v>1177</v>
      </c>
      <c r="H39" s="383" t="s">
        <v>902</v>
      </c>
      <c r="I39" s="397" t="s">
        <v>903</v>
      </c>
      <c r="J39" s="647" t="s">
        <v>1182</v>
      </c>
    </row>
    <row r="40" spans="1:11" x14ac:dyDescent="0.2">
      <c r="A40" s="468" t="s">
        <v>189</v>
      </c>
      <c r="B40" s="473">
        <v>7214</v>
      </c>
      <c r="C40" s="473">
        <v>6537</v>
      </c>
      <c r="D40" s="645" t="s">
        <v>1173</v>
      </c>
      <c r="E40" s="473">
        <v>158988</v>
      </c>
      <c r="F40" s="473">
        <v>149036</v>
      </c>
      <c r="G40" s="645" t="s">
        <v>1178</v>
      </c>
      <c r="H40" s="470" t="s">
        <v>904</v>
      </c>
      <c r="I40" s="491">
        <v>22.8</v>
      </c>
      <c r="J40" s="648" t="s">
        <v>1183</v>
      </c>
    </row>
    <row r="41" spans="1:11" x14ac:dyDescent="0.2">
      <c r="A41" s="378" t="s">
        <v>190</v>
      </c>
      <c r="B41" s="14">
        <v>2848</v>
      </c>
      <c r="C41" s="14">
        <v>2748</v>
      </c>
      <c r="D41" s="644" t="s">
        <v>1174</v>
      </c>
      <c r="E41" s="14">
        <v>224321</v>
      </c>
      <c r="F41" s="14">
        <v>228311</v>
      </c>
      <c r="G41" s="644" t="s">
        <v>1179</v>
      </c>
      <c r="H41" s="398">
        <v>78.8</v>
      </c>
      <c r="I41" s="397" t="s">
        <v>905</v>
      </c>
      <c r="J41" s="647" t="s">
        <v>1184</v>
      </c>
    </row>
    <row r="42" spans="1:11" x14ac:dyDescent="0.2">
      <c r="A42" s="468" t="s">
        <v>191</v>
      </c>
      <c r="B42" s="473">
        <v>554</v>
      </c>
      <c r="C42" s="473">
        <v>767</v>
      </c>
      <c r="D42" s="645" t="s">
        <v>1175</v>
      </c>
      <c r="E42" s="473">
        <v>128264</v>
      </c>
      <c r="F42" s="473">
        <v>174984</v>
      </c>
      <c r="G42" s="645" t="s">
        <v>1180</v>
      </c>
      <c r="H42" s="470" t="s">
        <v>906</v>
      </c>
      <c r="I42" s="471" t="s">
        <v>907</v>
      </c>
      <c r="J42" s="648" t="s">
        <v>1185</v>
      </c>
    </row>
    <row r="43" spans="1:11" s="102" customFormat="1" ht="18" customHeight="1" x14ac:dyDescent="0.2">
      <c r="A43" s="526" t="s">
        <v>3</v>
      </c>
      <c r="B43" s="436">
        <v>17185</v>
      </c>
      <c r="C43" s="437" t="s">
        <v>908</v>
      </c>
      <c r="D43" s="646" t="s">
        <v>1176</v>
      </c>
      <c r="E43" s="436">
        <v>541564</v>
      </c>
      <c r="F43" s="436">
        <v>577303</v>
      </c>
      <c r="G43" s="646" t="s">
        <v>1181</v>
      </c>
      <c r="H43" s="437" t="s">
        <v>909</v>
      </c>
      <c r="I43" s="437" t="s">
        <v>898</v>
      </c>
      <c r="J43" s="646" t="s">
        <v>1186</v>
      </c>
    </row>
    <row r="44" spans="1:11" s="102" customFormat="1" ht="12.75" customHeight="1" x14ac:dyDescent="0.2">
      <c r="A44" s="146" t="s">
        <v>568</v>
      </c>
    </row>
    <row r="45" spans="1:11" ht="22.9" customHeight="1" x14ac:dyDescent="0.2">
      <c r="A45" s="749" t="s">
        <v>911</v>
      </c>
      <c r="B45" s="749"/>
      <c r="C45" s="749"/>
      <c r="D45" s="749"/>
      <c r="E45" s="749"/>
      <c r="F45" s="749"/>
      <c r="G45" s="749"/>
      <c r="H45" s="749"/>
    </row>
    <row r="46" spans="1:11" ht="57" customHeight="1" x14ac:dyDescent="0.2">
      <c r="A46" s="921" t="s">
        <v>151</v>
      </c>
      <c r="B46" s="966" t="s">
        <v>912</v>
      </c>
      <c r="C46" s="980"/>
      <c r="D46" s="734" t="s">
        <v>1138</v>
      </c>
      <c r="E46" s="734"/>
      <c r="F46" s="1000" t="s">
        <v>1139</v>
      </c>
      <c r="G46" s="1000"/>
      <c r="H46" s="734" t="s">
        <v>749</v>
      </c>
      <c r="I46" s="734"/>
    </row>
    <row r="47" spans="1:11" ht="15" customHeight="1" x14ac:dyDescent="0.2">
      <c r="A47" s="922"/>
      <c r="B47" s="794" t="s">
        <v>812</v>
      </c>
      <c r="C47" s="903"/>
      <c r="D47" s="794" t="s">
        <v>901</v>
      </c>
      <c r="E47" s="903"/>
      <c r="F47" s="794" t="s">
        <v>828</v>
      </c>
      <c r="G47" s="903"/>
      <c r="H47" s="794" t="s">
        <v>901</v>
      </c>
      <c r="I47" s="903"/>
    </row>
    <row r="48" spans="1:11" ht="15" customHeight="1" x14ac:dyDescent="0.2">
      <c r="A48" s="273" t="s">
        <v>152</v>
      </c>
      <c r="B48" s="857">
        <v>15149</v>
      </c>
      <c r="C48" s="857"/>
      <c r="D48" s="984" t="s">
        <v>1354</v>
      </c>
      <c r="E48" s="984"/>
      <c r="F48" s="855">
        <v>102</v>
      </c>
      <c r="G48" s="855"/>
      <c r="H48" s="961" t="s">
        <v>1187</v>
      </c>
      <c r="I48" s="961"/>
    </row>
    <row r="49" spans="1:9" ht="15" customHeight="1" x14ac:dyDescent="0.2">
      <c r="A49" s="274" t="s">
        <v>153</v>
      </c>
      <c r="B49" s="858">
        <v>41631</v>
      </c>
      <c r="C49" s="858"/>
      <c r="D49" s="986" t="s">
        <v>1203</v>
      </c>
      <c r="E49" s="986"/>
      <c r="F49" s="856">
        <v>550</v>
      </c>
      <c r="G49" s="856"/>
      <c r="H49" s="959" t="s">
        <v>1365</v>
      </c>
      <c r="I49" s="959"/>
    </row>
    <row r="50" spans="1:9" ht="15" customHeight="1" x14ac:dyDescent="0.2">
      <c r="A50" s="19" t="s">
        <v>154</v>
      </c>
      <c r="B50" s="857">
        <v>22901</v>
      </c>
      <c r="C50" s="857"/>
      <c r="D50" s="984" t="s">
        <v>1355</v>
      </c>
      <c r="E50" s="984"/>
      <c r="F50" s="855">
        <v>424</v>
      </c>
      <c r="G50" s="855"/>
      <c r="H50" s="961" t="s">
        <v>1188</v>
      </c>
      <c r="I50" s="961"/>
    </row>
    <row r="51" spans="1:9" ht="23.25" customHeight="1" x14ac:dyDescent="0.2">
      <c r="A51" s="274" t="s">
        <v>485</v>
      </c>
      <c r="B51" s="858">
        <v>23968</v>
      </c>
      <c r="C51" s="858"/>
      <c r="D51" s="986" t="s">
        <v>1356</v>
      </c>
      <c r="E51" s="986"/>
      <c r="F51" s="856">
        <v>394</v>
      </c>
      <c r="G51" s="856"/>
      <c r="H51" s="959" t="s">
        <v>1189</v>
      </c>
      <c r="I51" s="959"/>
    </row>
    <row r="52" spans="1:9" ht="15" customHeight="1" x14ac:dyDescent="0.2">
      <c r="A52" s="19" t="s">
        <v>155</v>
      </c>
      <c r="B52" s="857">
        <v>14820</v>
      </c>
      <c r="C52" s="857"/>
      <c r="D52" s="984" t="s">
        <v>1357</v>
      </c>
      <c r="E52" s="984"/>
      <c r="F52" s="855">
        <v>137</v>
      </c>
      <c r="G52" s="855"/>
      <c r="H52" s="961" t="s">
        <v>1366</v>
      </c>
      <c r="I52" s="961"/>
    </row>
    <row r="53" spans="1:9" ht="15" customHeight="1" x14ac:dyDescent="0.2">
      <c r="A53" s="274" t="s">
        <v>156</v>
      </c>
      <c r="B53" s="858">
        <v>21640</v>
      </c>
      <c r="C53" s="858"/>
      <c r="D53" s="986" t="s">
        <v>643</v>
      </c>
      <c r="E53" s="986"/>
      <c r="F53" s="856">
        <v>378</v>
      </c>
      <c r="G53" s="856"/>
      <c r="H53" s="959" t="s">
        <v>1367</v>
      </c>
      <c r="I53" s="959"/>
    </row>
    <row r="54" spans="1:9" ht="15" customHeight="1" x14ac:dyDescent="0.2">
      <c r="A54" s="19" t="s">
        <v>157</v>
      </c>
      <c r="B54" s="857">
        <v>6085</v>
      </c>
      <c r="C54" s="857"/>
      <c r="D54" s="984" t="s">
        <v>1062</v>
      </c>
      <c r="E54" s="984"/>
      <c r="F54" s="855">
        <v>52</v>
      </c>
      <c r="G54" s="855"/>
      <c r="H54" s="961" t="s">
        <v>1190</v>
      </c>
      <c r="I54" s="961"/>
    </row>
    <row r="55" spans="1:9" ht="15" customHeight="1" x14ac:dyDescent="0.2">
      <c r="A55" s="274" t="s">
        <v>158</v>
      </c>
      <c r="B55" s="858">
        <v>42991</v>
      </c>
      <c r="C55" s="858"/>
      <c r="D55" s="986" t="s">
        <v>1358</v>
      </c>
      <c r="E55" s="986"/>
      <c r="F55" s="856">
        <v>999</v>
      </c>
      <c r="G55" s="856"/>
      <c r="H55" s="959" t="s">
        <v>1191</v>
      </c>
      <c r="I55" s="959"/>
    </row>
    <row r="56" spans="1:9" ht="15" customHeight="1" x14ac:dyDescent="0.2">
      <c r="A56" s="19" t="s">
        <v>159</v>
      </c>
      <c r="B56" s="857">
        <v>10700</v>
      </c>
      <c r="C56" s="857"/>
      <c r="D56" s="984" t="s">
        <v>1359</v>
      </c>
      <c r="E56" s="984"/>
      <c r="F56" s="855">
        <v>105</v>
      </c>
      <c r="G56" s="855"/>
      <c r="H56" s="961" t="s">
        <v>1368</v>
      </c>
      <c r="I56" s="961"/>
    </row>
    <row r="57" spans="1:9" ht="15" customHeight="1" x14ac:dyDescent="0.2">
      <c r="A57" s="274" t="s">
        <v>160</v>
      </c>
      <c r="B57" s="858">
        <v>5922</v>
      </c>
      <c r="C57" s="858"/>
      <c r="D57" s="986" t="s">
        <v>1204</v>
      </c>
      <c r="E57" s="986"/>
      <c r="F57" s="856">
        <v>79</v>
      </c>
      <c r="G57" s="856"/>
      <c r="H57" s="959" t="s">
        <v>1369</v>
      </c>
      <c r="I57" s="959"/>
    </row>
    <row r="58" spans="1:9" ht="15" customHeight="1" x14ac:dyDescent="0.2">
      <c r="A58" s="19" t="s">
        <v>161</v>
      </c>
      <c r="B58" s="857">
        <v>17138</v>
      </c>
      <c r="C58" s="857"/>
      <c r="D58" s="984" t="s">
        <v>808</v>
      </c>
      <c r="E58" s="984"/>
      <c r="F58" s="855">
        <v>149</v>
      </c>
      <c r="G58" s="855"/>
      <c r="H58" s="961" t="s">
        <v>1192</v>
      </c>
      <c r="I58" s="961"/>
    </row>
    <row r="59" spans="1:9" ht="15" customHeight="1" x14ac:dyDescent="0.2">
      <c r="A59" s="274" t="s">
        <v>162</v>
      </c>
      <c r="B59" s="858">
        <v>16434</v>
      </c>
      <c r="C59" s="858"/>
      <c r="D59" s="986" t="s">
        <v>1358</v>
      </c>
      <c r="E59" s="986"/>
      <c r="F59" s="856">
        <v>280</v>
      </c>
      <c r="G59" s="856"/>
      <c r="H59" s="959" t="s">
        <v>1193</v>
      </c>
      <c r="I59" s="959"/>
    </row>
    <row r="60" spans="1:9" ht="15" customHeight="1" x14ac:dyDescent="0.2">
      <c r="A60" s="19" t="s">
        <v>163</v>
      </c>
      <c r="B60" s="857">
        <v>10527</v>
      </c>
      <c r="C60" s="857"/>
      <c r="D60" s="984" t="s">
        <v>1030</v>
      </c>
      <c r="E60" s="984"/>
      <c r="F60" s="855">
        <v>66</v>
      </c>
      <c r="G60" s="855"/>
      <c r="H60" s="961" t="s">
        <v>1194</v>
      </c>
      <c r="I60" s="961"/>
    </row>
    <row r="61" spans="1:9" ht="15" customHeight="1" x14ac:dyDescent="0.2">
      <c r="A61" s="274" t="s">
        <v>164</v>
      </c>
      <c r="B61" s="858">
        <v>6909</v>
      </c>
      <c r="C61" s="858"/>
      <c r="D61" s="986" t="s">
        <v>831</v>
      </c>
      <c r="E61" s="986"/>
      <c r="F61" s="856">
        <v>103</v>
      </c>
      <c r="G61" s="856"/>
      <c r="H61" s="959" t="s">
        <v>1195</v>
      </c>
      <c r="I61" s="959"/>
    </row>
    <row r="62" spans="1:9" ht="15" customHeight="1" x14ac:dyDescent="0.2">
      <c r="A62" s="19" t="s">
        <v>165</v>
      </c>
      <c r="B62" s="857">
        <v>34597</v>
      </c>
      <c r="C62" s="857"/>
      <c r="D62" s="984" t="s">
        <v>1354</v>
      </c>
      <c r="E62" s="984"/>
      <c r="F62" s="855">
        <v>783</v>
      </c>
      <c r="G62" s="855"/>
      <c r="H62" s="961" t="s">
        <v>1029</v>
      </c>
      <c r="I62" s="961"/>
    </row>
    <row r="63" spans="1:9" ht="15" customHeight="1" x14ac:dyDescent="0.2">
      <c r="A63" s="274" t="s">
        <v>166</v>
      </c>
      <c r="B63" s="858">
        <v>21365</v>
      </c>
      <c r="C63" s="858"/>
      <c r="D63" s="986" t="s">
        <v>1360</v>
      </c>
      <c r="E63" s="986"/>
      <c r="F63" s="856">
        <v>345</v>
      </c>
      <c r="G63" s="856"/>
      <c r="H63" s="959" t="s">
        <v>833</v>
      </c>
      <c r="I63" s="959"/>
    </row>
    <row r="64" spans="1:9" ht="15" customHeight="1" x14ac:dyDescent="0.2">
      <c r="A64" s="19" t="s">
        <v>167</v>
      </c>
      <c r="B64" s="857">
        <v>21948</v>
      </c>
      <c r="C64" s="857"/>
      <c r="D64" s="984" t="s">
        <v>940</v>
      </c>
      <c r="E64" s="984"/>
      <c r="F64" s="855">
        <v>405</v>
      </c>
      <c r="G64" s="855"/>
      <c r="H64" s="961" t="s">
        <v>1196</v>
      </c>
      <c r="I64" s="961"/>
    </row>
    <row r="65" spans="1:9" ht="15" customHeight="1" x14ac:dyDescent="0.2">
      <c r="A65" s="274" t="s">
        <v>168</v>
      </c>
      <c r="B65" s="858">
        <v>34067</v>
      </c>
      <c r="C65" s="858"/>
      <c r="D65" s="986" t="s">
        <v>1205</v>
      </c>
      <c r="E65" s="986"/>
      <c r="F65" s="856">
        <v>479</v>
      </c>
      <c r="G65" s="856"/>
      <c r="H65" s="959" t="s">
        <v>1197</v>
      </c>
      <c r="I65" s="959"/>
    </row>
    <row r="66" spans="1:9" ht="15" customHeight="1" x14ac:dyDescent="0.2">
      <c r="A66" s="19" t="s">
        <v>169</v>
      </c>
      <c r="B66" s="857">
        <v>45127</v>
      </c>
      <c r="C66" s="857"/>
      <c r="D66" s="984" t="s">
        <v>748</v>
      </c>
      <c r="E66" s="984"/>
      <c r="F66" s="855">
        <v>872</v>
      </c>
      <c r="G66" s="855"/>
      <c r="H66" s="961" t="s">
        <v>1198</v>
      </c>
      <c r="I66" s="961"/>
    </row>
    <row r="67" spans="1:9" ht="15" customHeight="1" x14ac:dyDescent="0.2">
      <c r="A67" s="274" t="s">
        <v>170</v>
      </c>
      <c r="B67" s="858">
        <v>18554</v>
      </c>
      <c r="C67" s="858"/>
      <c r="D67" s="986" t="s">
        <v>649</v>
      </c>
      <c r="E67" s="986"/>
      <c r="F67" s="856">
        <v>313</v>
      </c>
      <c r="G67" s="856"/>
      <c r="H67" s="959" t="s">
        <v>1362</v>
      </c>
      <c r="I67" s="959"/>
    </row>
    <row r="68" spans="1:9" ht="15" customHeight="1" x14ac:dyDescent="0.2">
      <c r="A68" s="19" t="s">
        <v>171</v>
      </c>
      <c r="B68" s="857">
        <v>3969</v>
      </c>
      <c r="C68" s="857"/>
      <c r="D68" s="984" t="s">
        <v>1361</v>
      </c>
      <c r="E68" s="984"/>
      <c r="F68" s="855">
        <v>23</v>
      </c>
      <c r="G68" s="855"/>
      <c r="H68" s="961" t="s">
        <v>1199</v>
      </c>
      <c r="I68" s="961"/>
    </row>
    <row r="69" spans="1:9" ht="22.5" customHeight="1" x14ac:dyDescent="0.2">
      <c r="A69" s="274" t="s">
        <v>172</v>
      </c>
      <c r="B69" s="858">
        <v>1891</v>
      </c>
      <c r="C69" s="858"/>
      <c r="D69" s="986" t="s">
        <v>1362</v>
      </c>
      <c r="E69" s="986"/>
      <c r="F69" s="856">
        <v>32</v>
      </c>
      <c r="G69" s="856"/>
      <c r="H69" s="959" t="s">
        <v>1370</v>
      </c>
      <c r="I69" s="959"/>
    </row>
    <row r="70" spans="1:9" ht="15" customHeight="1" x14ac:dyDescent="0.2">
      <c r="A70" s="19" t="s">
        <v>173</v>
      </c>
      <c r="B70" s="857">
        <v>9262</v>
      </c>
      <c r="C70" s="857"/>
      <c r="D70" s="984" t="s">
        <v>1206</v>
      </c>
      <c r="E70" s="984"/>
      <c r="F70" s="855">
        <v>83</v>
      </c>
      <c r="G70" s="855"/>
      <c r="H70" s="961" t="s">
        <v>1371</v>
      </c>
      <c r="I70" s="961"/>
    </row>
    <row r="71" spans="1:9" ht="15" customHeight="1" x14ac:dyDescent="0.2">
      <c r="A71" s="274" t="s">
        <v>174</v>
      </c>
      <c r="B71" s="858">
        <v>21968</v>
      </c>
      <c r="C71" s="858"/>
      <c r="D71" s="986" t="s">
        <v>1363</v>
      </c>
      <c r="E71" s="986"/>
      <c r="F71" s="856">
        <v>415</v>
      </c>
      <c r="G71" s="856"/>
      <c r="H71" s="959" t="s">
        <v>1372</v>
      </c>
      <c r="I71" s="959"/>
    </row>
    <row r="72" spans="1:9" ht="15" customHeight="1" x14ac:dyDescent="0.2">
      <c r="A72" s="19" t="s">
        <v>175</v>
      </c>
      <c r="B72" s="857">
        <v>27404</v>
      </c>
      <c r="C72" s="857"/>
      <c r="D72" s="984" t="s">
        <v>1364</v>
      </c>
      <c r="E72" s="984"/>
      <c r="F72" s="855">
        <v>367</v>
      </c>
      <c r="G72" s="855"/>
      <c r="H72" s="961" t="s">
        <v>687</v>
      </c>
      <c r="I72" s="961"/>
    </row>
    <row r="73" spans="1:9" ht="15" customHeight="1" x14ac:dyDescent="0.2">
      <c r="A73" s="274" t="s">
        <v>176</v>
      </c>
      <c r="B73" s="858">
        <v>25064</v>
      </c>
      <c r="C73" s="858"/>
      <c r="D73" s="986" t="s">
        <v>732</v>
      </c>
      <c r="E73" s="986"/>
      <c r="F73" s="856">
        <v>256</v>
      </c>
      <c r="G73" s="856"/>
      <c r="H73" s="959" t="s">
        <v>1200</v>
      </c>
      <c r="I73" s="959"/>
    </row>
    <row r="74" spans="1:9" ht="15" customHeight="1" x14ac:dyDescent="0.2">
      <c r="A74" s="19" t="s">
        <v>177</v>
      </c>
      <c r="B74" s="857">
        <v>30703</v>
      </c>
      <c r="C74" s="857"/>
      <c r="D74" s="984" t="s">
        <v>699</v>
      </c>
      <c r="E74" s="984"/>
      <c r="F74" s="855">
        <v>466</v>
      </c>
      <c r="G74" s="855"/>
      <c r="H74" s="961" t="s">
        <v>1201</v>
      </c>
      <c r="I74" s="961"/>
    </row>
    <row r="75" spans="1:9" ht="15" customHeight="1" x14ac:dyDescent="0.2">
      <c r="A75" s="274" t="s">
        <v>178</v>
      </c>
      <c r="B75" s="858">
        <v>24570</v>
      </c>
      <c r="C75" s="858"/>
      <c r="D75" s="986" t="s">
        <v>1007</v>
      </c>
      <c r="E75" s="986"/>
      <c r="F75" s="856">
        <v>611</v>
      </c>
      <c r="G75" s="856"/>
      <c r="H75" s="959" t="s">
        <v>878</v>
      </c>
      <c r="I75" s="959"/>
    </row>
    <row r="76" spans="1:9" ht="17.45" customHeight="1" x14ac:dyDescent="0.2">
      <c r="A76" s="272" t="s">
        <v>135</v>
      </c>
      <c r="B76" s="993">
        <v>577304</v>
      </c>
      <c r="C76" s="993"/>
      <c r="D76" s="979" t="s">
        <v>739</v>
      </c>
      <c r="E76" s="979"/>
      <c r="F76" s="1004">
        <v>9268</v>
      </c>
      <c r="G76" s="1004"/>
      <c r="H76" s="1003" t="s">
        <v>1202</v>
      </c>
      <c r="I76" s="1003"/>
    </row>
    <row r="77" spans="1:9" s="102" customFormat="1" ht="15" customHeight="1" x14ac:dyDescent="0.2">
      <c r="A77" s="146" t="s">
        <v>1161</v>
      </c>
    </row>
    <row r="78" spans="1:9" ht="9.75" customHeight="1" x14ac:dyDescent="0.2">
      <c r="A78" s="9"/>
    </row>
    <row r="79" spans="1:9" ht="22.9" customHeight="1" x14ac:dyDescent="0.2">
      <c r="A79" s="60" t="s">
        <v>913</v>
      </c>
    </row>
    <row r="80" spans="1:9" ht="35.25" customHeight="1" x14ac:dyDescent="0.2">
      <c r="A80" s="732" t="s">
        <v>179</v>
      </c>
      <c r="B80" s="777"/>
      <c r="C80" s="613" t="s">
        <v>915</v>
      </c>
      <c r="D80" s="613" t="s">
        <v>180</v>
      </c>
      <c r="E80" s="613" t="s">
        <v>677</v>
      </c>
      <c r="F80" s="613" t="s">
        <v>180</v>
      </c>
      <c r="G80" s="738" t="s">
        <v>1126</v>
      </c>
      <c r="H80" s="734"/>
      <c r="I80" s="69"/>
    </row>
    <row r="81" spans="1:11" s="39" customFormat="1" ht="15" customHeight="1" x14ac:dyDescent="0.2">
      <c r="A81" s="732"/>
      <c r="B81" s="777"/>
      <c r="C81" s="667" t="s">
        <v>828</v>
      </c>
      <c r="D81" s="667" t="s">
        <v>914</v>
      </c>
      <c r="E81" s="667" t="s">
        <v>828</v>
      </c>
      <c r="F81" s="667" t="s">
        <v>914</v>
      </c>
      <c r="G81" s="1007" t="s">
        <v>901</v>
      </c>
      <c r="H81" s="903"/>
      <c r="I81" s="34"/>
    </row>
    <row r="82" spans="1:11" ht="25.5" customHeight="1" x14ac:dyDescent="0.2">
      <c r="A82" s="783" t="s">
        <v>181</v>
      </c>
      <c r="B82" s="783"/>
      <c r="C82" s="14">
        <v>2388</v>
      </c>
      <c r="D82" s="644" t="s">
        <v>1379</v>
      </c>
      <c r="E82" s="429">
        <v>1867</v>
      </c>
      <c r="F82" s="644" t="s">
        <v>1375</v>
      </c>
      <c r="G82" s="961" t="s">
        <v>1348</v>
      </c>
      <c r="H82" s="961"/>
      <c r="I82" s="15"/>
    </row>
    <row r="83" spans="1:11" ht="25.5" customHeight="1" x14ac:dyDescent="0.2">
      <c r="A83" s="729" t="s">
        <v>182</v>
      </c>
      <c r="B83" s="729"/>
      <c r="C83" s="385">
        <v>264</v>
      </c>
      <c r="D83" s="645" t="s">
        <v>1380</v>
      </c>
      <c r="E83" s="430">
        <v>413</v>
      </c>
      <c r="F83" s="645" t="s">
        <v>1376</v>
      </c>
      <c r="G83" s="959" t="s">
        <v>1373</v>
      </c>
      <c r="H83" s="959"/>
      <c r="I83" s="15"/>
    </row>
    <row r="84" spans="1:11" ht="25.5" customHeight="1" x14ac:dyDescent="0.2">
      <c r="A84" s="727" t="s">
        <v>492</v>
      </c>
      <c r="B84" s="727"/>
      <c r="C84" s="14">
        <v>4889</v>
      </c>
      <c r="D84" s="644" t="s">
        <v>1381</v>
      </c>
      <c r="E84" s="429">
        <v>4888</v>
      </c>
      <c r="F84" s="644" t="s">
        <v>1377</v>
      </c>
      <c r="G84" s="961" t="s">
        <v>1347</v>
      </c>
      <c r="H84" s="961"/>
      <c r="I84" s="15"/>
    </row>
    <row r="85" spans="1:11" ht="12.75" customHeight="1" x14ac:dyDescent="0.2">
      <c r="A85" s="729" t="s">
        <v>495</v>
      </c>
      <c r="B85" s="729"/>
      <c r="C85" s="385">
        <v>254</v>
      </c>
      <c r="D85" s="645" t="s">
        <v>1382</v>
      </c>
      <c r="E85" s="430">
        <v>184</v>
      </c>
      <c r="F85" s="645" t="s">
        <v>1378</v>
      </c>
      <c r="G85" s="959" t="s">
        <v>1374</v>
      </c>
      <c r="H85" s="959"/>
      <c r="I85" s="15"/>
    </row>
    <row r="86" spans="1:11" ht="25.5" customHeight="1" x14ac:dyDescent="0.2">
      <c r="A86" s="727" t="s">
        <v>183</v>
      </c>
      <c r="B86" s="727"/>
      <c r="C86" s="14">
        <v>2142</v>
      </c>
      <c r="D86" s="432" t="s">
        <v>184</v>
      </c>
      <c r="E86" s="429">
        <v>1710</v>
      </c>
      <c r="F86" s="432" t="s">
        <v>916</v>
      </c>
      <c r="G86" s="1001" t="s">
        <v>916</v>
      </c>
      <c r="H86" s="1001"/>
      <c r="I86" s="15"/>
    </row>
    <row r="87" spans="1:11" ht="15" customHeight="1" x14ac:dyDescent="0.2">
      <c r="A87" s="728" t="s">
        <v>3</v>
      </c>
      <c r="B87" s="728"/>
      <c r="C87" s="275">
        <v>9937</v>
      </c>
      <c r="D87" s="649" t="s">
        <v>656</v>
      </c>
      <c r="E87" s="431">
        <v>9062</v>
      </c>
      <c r="F87" s="649" t="s">
        <v>656</v>
      </c>
      <c r="G87" s="1002" t="s">
        <v>656</v>
      </c>
      <c r="H87" s="1002"/>
      <c r="I87" s="30"/>
    </row>
    <row r="88" spans="1:11" s="102" customFormat="1" ht="12.75" customHeight="1" x14ac:dyDescent="0.2">
      <c r="A88" s="111" t="s">
        <v>607</v>
      </c>
    </row>
    <row r="89" spans="1:11" s="102" customFormat="1" ht="12.75" customHeight="1" x14ac:dyDescent="0.2">
      <c r="A89" s="146" t="s">
        <v>568</v>
      </c>
    </row>
    <row r="90" spans="1:11" ht="22.9" customHeight="1" x14ac:dyDescent="0.2">
      <c r="A90" s="96" t="s">
        <v>918</v>
      </c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ht="26.25" customHeight="1" x14ac:dyDescent="0.2">
      <c r="A91" s="737" t="s">
        <v>192</v>
      </c>
      <c r="B91" s="738"/>
      <c r="C91" s="777" t="s">
        <v>102</v>
      </c>
      <c r="D91" s="807"/>
      <c r="E91" s="790"/>
      <c r="F91" s="732" t="s">
        <v>677</v>
      </c>
      <c r="G91" s="732"/>
      <c r="H91" s="732" t="s">
        <v>1137</v>
      </c>
      <c r="I91" s="732"/>
      <c r="J91" s="732"/>
    </row>
    <row r="92" spans="1:11" ht="69" customHeight="1" x14ac:dyDescent="0.2">
      <c r="A92" s="739"/>
      <c r="B92" s="740"/>
      <c r="C92" s="657" t="s">
        <v>186</v>
      </c>
      <c r="D92" s="737" t="s">
        <v>1252</v>
      </c>
      <c r="E92" s="738"/>
      <c r="F92" s="380" t="s">
        <v>186</v>
      </c>
      <c r="G92" s="434" t="s">
        <v>1251</v>
      </c>
      <c r="H92" s="523" t="s">
        <v>186</v>
      </c>
      <c r="I92" s="737" t="s">
        <v>1125</v>
      </c>
      <c r="J92" s="738"/>
    </row>
    <row r="93" spans="1:11" ht="24" customHeight="1" x14ac:dyDescent="0.2">
      <c r="A93" s="741"/>
      <c r="B93" s="742"/>
      <c r="C93" s="667" t="s">
        <v>812</v>
      </c>
      <c r="D93" s="794" t="s">
        <v>917</v>
      </c>
      <c r="E93" s="903"/>
      <c r="F93" s="667" t="s">
        <v>812</v>
      </c>
      <c r="G93" s="667" t="s">
        <v>917</v>
      </c>
      <c r="H93" s="667" t="s">
        <v>901</v>
      </c>
      <c r="I93" s="794" t="s">
        <v>901</v>
      </c>
      <c r="J93" s="903"/>
    </row>
    <row r="94" spans="1:11" ht="24" customHeight="1" x14ac:dyDescent="0.2">
      <c r="A94" s="783" t="s">
        <v>193</v>
      </c>
      <c r="B94" s="783"/>
      <c r="C94" s="271">
        <v>536367</v>
      </c>
      <c r="D94" s="985" t="s">
        <v>1385</v>
      </c>
      <c r="E94" s="985"/>
      <c r="F94" s="14">
        <v>573391</v>
      </c>
      <c r="G94" s="691" t="s">
        <v>1389</v>
      </c>
      <c r="H94" s="432" t="s">
        <v>736</v>
      </c>
      <c r="I94" s="990" t="s">
        <v>1208</v>
      </c>
      <c r="J94" s="990"/>
    </row>
    <row r="95" spans="1:11" ht="17.100000000000001" customHeight="1" x14ac:dyDescent="0.2">
      <c r="A95" s="729" t="s">
        <v>194</v>
      </c>
      <c r="B95" s="729"/>
      <c r="C95" s="260">
        <v>440878</v>
      </c>
      <c r="D95" s="986" t="s">
        <v>1386</v>
      </c>
      <c r="E95" s="986"/>
      <c r="F95" s="413">
        <v>546097</v>
      </c>
      <c r="G95" s="690" t="s">
        <v>1390</v>
      </c>
      <c r="H95" s="433" t="s">
        <v>1207</v>
      </c>
      <c r="I95" s="991" t="s">
        <v>1209</v>
      </c>
      <c r="J95" s="991"/>
    </row>
    <row r="96" spans="1:11" ht="17.100000000000001" customHeight="1" x14ac:dyDescent="0.2">
      <c r="A96" s="727" t="s">
        <v>195</v>
      </c>
      <c r="B96" s="727"/>
      <c r="C96" s="258">
        <v>496011</v>
      </c>
      <c r="D96" s="984" t="s">
        <v>1387</v>
      </c>
      <c r="E96" s="984"/>
      <c r="F96" s="14">
        <v>526962</v>
      </c>
      <c r="G96" s="691" t="s">
        <v>1391</v>
      </c>
      <c r="H96" s="644" t="s">
        <v>1383</v>
      </c>
      <c r="I96" s="990" t="s">
        <v>1210</v>
      </c>
      <c r="J96" s="990"/>
    </row>
    <row r="97" spans="1:11" ht="17.100000000000001" customHeight="1" x14ac:dyDescent="0.2">
      <c r="A97" s="775" t="s">
        <v>196</v>
      </c>
      <c r="B97" s="775"/>
      <c r="C97" s="276">
        <v>452882</v>
      </c>
      <c r="D97" s="981" t="s">
        <v>1388</v>
      </c>
      <c r="E97" s="981"/>
      <c r="F97" s="435">
        <v>470319</v>
      </c>
      <c r="G97" s="709" t="s">
        <v>1392</v>
      </c>
      <c r="H97" s="650" t="s">
        <v>1384</v>
      </c>
      <c r="I97" s="992" t="s">
        <v>1210</v>
      </c>
      <c r="J97" s="992"/>
    </row>
    <row r="98" spans="1:11" s="102" customFormat="1" ht="17.100000000000001" customHeight="1" x14ac:dyDescent="0.2">
      <c r="A98" s="146" t="s">
        <v>1256</v>
      </c>
    </row>
    <row r="99" spans="1:11" ht="12.75" customHeight="1" x14ac:dyDescent="0.2">
      <c r="A99" s="43"/>
    </row>
    <row r="100" spans="1:11" ht="12.75" customHeight="1" x14ac:dyDescent="0.2"/>
    <row r="101" spans="1:11" ht="31.9" customHeight="1" x14ac:dyDescent="0.2">
      <c r="A101" s="749" t="s">
        <v>921</v>
      </c>
      <c r="B101" s="749"/>
      <c r="C101" s="749"/>
      <c r="D101" s="749"/>
      <c r="E101" s="749"/>
      <c r="F101" s="749"/>
      <c r="G101" s="749"/>
      <c r="H101" s="749"/>
      <c r="I101" s="749"/>
      <c r="J101" s="749"/>
      <c r="K101" s="6"/>
    </row>
    <row r="102" spans="1:11" ht="26.25" customHeight="1" x14ac:dyDescent="0.2">
      <c r="A102" s="732" t="s">
        <v>197</v>
      </c>
      <c r="B102" s="732"/>
      <c r="C102" s="732" t="s">
        <v>198</v>
      </c>
      <c r="D102" s="732"/>
      <c r="E102" s="732"/>
      <c r="F102" s="732"/>
      <c r="G102" s="732" t="s">
        <v>919</v>
      </c>
      <c r="H102" s="732"/>
      <c r="I102" s="732"/>
      <c r="J102" s="732"/>
    </row>
    <row r="103" spans="1:11" ht="39" customHeight="1" x14ac:dyDescent="0.2">
      <c r="A103" s="732"/>
      <c r="B103" s="732"/>
      <c r="C103" s="565" t="s">
        <v>1273</v>
      </c>
      <c r="D103" s="565" t="s">
        <v>1272</v>
      </c>
      <c r="E103" s="989" t="s">
        <v>1253</v>
      </c>
      <c r="F103" s="989"/>
      <c r="G103" s="565" t="s">
        <v>1254</v>
      </c>
      <c r="H103" s="565" t="s">
        <v>1255</v>
      </c>
      <c r="I103" s="987" t="s">
        <v>1253</v>
      </c>
      <c r="J103" s="988"/>
    </row>
    <row r="104" spans="1:11" ht="17.100000000000001" customHeight="1" x14ac:dyDescent="0.2">
      <c r="A104" s="727" t="s">
        <v>199</v>
      </c>
      <c r="B104" s="727"/>
      <c r="C104" s="644" t="s">
        <v>967</v>
      </c>
      <c r="D104" s="644" t="s">
        <v>1406</v>
      </c>
      <c r="E104" s="961" t="s">
        <v>1211</v>
      </c>
      <c r="F104" s="961"/>
      <c r="G104" s="644" t="s">
        <v>1395</v>
      </c>
      <c r="H104" s="644" t="s">
        <v>1402</v>
      </c>
      <c r="I104" s="1001">
        <v>1.2E-2</v>
      </c>
      <c r="J104" s="1001"/>
    </row>
    <row r="105" spans="1:11" ht="17.100000000000001" customHeight="1" x14ac:dyDescent="0.2">
      <c r="A105" s="729" t="s">
        <v>200</v>
      </c>
      <c r="B105" s="729"/>
      <c r="C105" s="645" t="s">
        <v>1403</v>
      </c>
      <c r="D105" s="645" t="s">
        <v>1407</v>
      </c>
      <c r="E105" s="959" t="s">
        <v>1393</v>
      </c>
      <c r="F105" s="959"/>
      <c r="G105" s="645" t="s">
        <v>1396</v>
      </c>
      <c r="H105" s="645" t="s">
        <v>1401</v>
      </c>
      <c r="I105" s="1005" t="s">
        <v>1213</v>
      </c>
      <c r="J105" s="1005"/>
    </row>
    <row r="106" spans="1:11" ht="24" customHeight="1" x14ac:dyDescent="0.2">
      <c r="A106" s="727" t="s">
        <v>201</v>
      </c>
      <c r="B106" s="727"/>
      <c r="C106" s="644" t="s">
        <v>1404</v>
      </c>
      <c r="D106" s="644" t="s">
        <v>1408</v>
      </c>
      <c r="E106" s="961" t="s">
        <v>1212</v>
      </c>
      <c r="F106" s="961"/>
      <c r="G106" s="644" t="s">
        <v>1397</v>
      </c>
      <c r="H106" s="644" t="s">
        <v>1400</v>
      </c>
      <c r="I106" s="1001" t="s">
        <v>1214</v>
      </c>
      <c r="J106" s="1001"/>
    </row>
    <row r="107" spans="1:11" ht="17.100000000000001" customHeight="1" x14ac:dyDescent="0.2">
      <c r="A107" s="729" t="s">
        <v>202</v>
      </c>
      <c r="B107" s="729"/>
      <c r="C107" s="645" t="s">
        <v>1405</v>
      </c>
      <c r="D107" s="645" t="s">
        <v>1409</v>
      </c>
      <c r="E107" s="959" t="s">
        <v>1394</v>
      </c>
      <c r="F107" s="959"/>
      <c r="G107" s="645" t="s">
        <v>1398</v>
      </c>
      <c r="H107" s="645" t="s">
        <v>1398</v>
      </c>
      <c r="I107" s="959" t="s">
        <v>817</v>
      </c>
      <c r="J107" s="959"/>
    </row>
    <row r="108" spans="1:11" ht="17.100000000000001" customHeight="1" x14ac:dyDescent="0.2">
      <c r="A108" s="982" t="s">
        <v>3</v>
      </c>
      <c r="B108" s="982"/>
      <c r="C108" s="554" t="s">
        <v>656</v>
      </c>
      <c r="D108" s="554" t="s">
        <v>656</v>
      </c>
      <c r="E108" s="1006" t="s">
        <v>656</v>
      </c>
      <c r="F108" s="1006"/>
      <c r="G108" s="710" t="s">
        <v>1399</v>
      </c>
      <c r="H108" s="710" t="s">
        <v>1399</v>
      </c>
      <c r="I108" s="1006" t="s">
        <v>920</v>
      </c>
      <c r="J108" s="1006"/>
    </row>
    <row r="109" spans="1:11" s="102" customFormat="1" ht="17.100000000000001" customHeight="1" x14ac:dyDescent="0.2">
      <c r="A109" s="146" t="s">
        <v>1256</v>
      </c>
    </row>
    <row r="110" spans="1:11" ht="12" customHeight="1" x14ac:dyDescent="0.2">
      <c r="A110" s="43"/>
    </row>
    <row r="111" spans="1:11" ht="12" customHeight="1" x14ac:dyDescent="0.2">
      <c r="A111" s="43"/>
    </row>
    <row r="112" spans="1:11" ht="22.9" customHeight="1" x14ac:dyDescent="0.2">
      <c r="A112" s="836" t="s">
        <v>927</v>
      </c>
      <c r="B112" s="836"/>
      <c r="C112" s="836"/>
      <c r="D112" s="836"/>
      <c r="E112" s="836"/>
      <c r="F112" s="836"/>
      <c r="G112" s="836"/>
      <c r="H112" s="836"/>
    </row>
    <row r="113" spans="1:8" ht="51" customHeight="1" x14ac:dyDescent="0.2">
      <c r="A113" s="777" t="s">
        <v>203</v>
      </c>
      <c r="B113" s="807"/>
      <c r="C113" s="807"/>
      <c r="D113" s="790"/>
      <c r="E113" s="379" t="s">
        <v>1258</v>
      </c>
      <c r="F113" s="379" t="s">
        <v>1257</v>
      </c>
      <c r="G113" s="732" t="s">
        <v>1259</v>
      </c>
      <c r="H113" s="732"/>
    </row>
    <row r="114" spans="1:8" ht="25.9" customHeight="1" x14ac:dyDescent="0.2">
      <c r="A114" s="783" t="s">
        <v>494</v>
      </c>
      <c r="B114" s="783"/>
      <c r="C114" s="783"/>
      <c r="D114" s="783"/>
      <c r="E114" s="14">
        <v>70344</v>
      </c>
      <c r="F114" s="14">
        <v>60944</v>
      </c>
      <c r="G114" s="859" t="s">
        <v>922</v>
      </c>
      <c r="H114" s="859"/>
    </row>
    <row r="115" spans="1:8" ht="24" customHeight="1" x14ac:dyDescent="0.2">
      <c r="A115" s="729" t="s">
        <v>204</v>
      </c>
      <c r="B115" s="729"/>
      <c r="C115" s="729"/>
      <c r="D115" s="729"/>
      <c r="E115" s="413">
        <v>1039</v>
      </c>
      <c r="F115" s="413">
        <v>636</v>
      </c>
      <c r="G115" s="860" t="s">
        <v>923</v>
      </c>
      <c r="H115" s="860"/>
    </row>
    <row r="116" spans="1:8" ht="39" customHeight="1" x14ac:dyDescent="0.2">
      <c r="A116" s="789" t="s">
        <v>493</v>
      </c>
      <c r="B116" s="789"/>
      <c r="C116" s="789"/>
      <c r="D116" s="789"/>
      <c r="E116" s="284" t="s">
        <v>924</v>
      </c>
      <c r="F116" s="284" t="s">
        <v>925</v>
      </c>
      <c r="G116" s="983" t="s">
        <v>926</v>
      </c>
      <c r="H116" s="983"/>
    </row>
    <row r="117" spans="1:8" s="102" customFormat="1" ht="17.100000000000001" customHeight="1" x14ac:dyDescent="0.2">
      <c r="A117" s="146" t="s">
        <v>1256</v>
      </c>
    </row>
  </sheetData>
  <mergeCells count="257">
    <mergeCell ref="F65:G65"/>
    <mergeCell ref="G81:H81"/>
    <mergeCell ref="G82:H82"/>
    <mergeCell ref="G83:H83"/>
    <mergeCell ref="H73:I73"/>
    <mergeCell ref="H74:I74"/>
    <mergeCell ref="H75:I75"/>
    <mergeCell ref="H67:I67"/>
    <mergeCell ref="H68:I68"/>
    <mergeCell ref="H69:I69"/>
    <mergeCell ref="F67:G67"/>
    <mergeCell ref="H71:I71"/>
    <mergeCell ref="H72:I72"/>
    <mergeCell ref="F72:G72"/>
    <mergeCell ref="F71:G71"/>
    <mergeCell ref="F70:G70"/>
    <mergeCell ref="F69:G69"/>
    <mergeCell ref="F68:G68"/>
    <mergeCell ref="H70:I70"/>
    <mergeCell ref="F48:G48"/>
    <mergeCell ref="F57:G57"/>
    <mergeCell ref="F56:G56"/>
    <mergeCell ref="F55:G55"/>
    <mergeCell ref="F54:G54"/>
    <mergeCell ref="F53:G53"/>
    <mergeCell ref="F62:G62"/>
    <mergeCell ref="F61:G61"/>
    <mergeCell ref="F60:G60"/>
    <mergeCell ref="F59:G59"/>
    <mergeCell ref="F58:G58"/>
    <mergeCell ref="F52:G52"/>
    <mergeCell ref="F51:G51"/>
    <mergeCell ref="F50:G50"/>
    <mergeCell ref="F49:G49"/>
    <mergeCell ref="H51:I51"/>
    <mergeCell ref="H52:I52"/>
    <mergeCell ref="H53:I53"/>
    <mergeCell ref="H54:I54"/>
    <mergeCell ref="H55:I55"/>
    <mergeCell ref="H66:I66"/>
    <mergeCell ref="D52:E52"/>
    <mergeCell ref="D53:E53"/>
    <mergeCell ref="D54:E54"/>
    <mergeCell ref="D55:E55"/>
    <mergeCell ref="D66:E66"/>
    <mergeCell ref="F64:G64"/>
    <mergeCell ref="F63:G63"/>
    <mergeCell ref="H59:I59"/>
    <mergeCell ref="H60:I60"/>
    <mergeCell ref="H56:I56"/>
    <mergeCell ref="H57:I57"/>
    <mergeCell ref="H58:I58"/>
    <mergeCell ref="F66:G66"/>
    <mergeCell ref="H61:I61"/>
    <mergeCell ref="H62:I62"/>
    <mergeCell ref="H63:I63"/>
    <mergeCell ref="H64:I64"/>
    <mergeCell ref="H65:I65"/>
    <mergeCell ref="H46:I46"/>
    <mergeCell ref="H47:I47"/>
    <mergeCell ref="D48:E48"/>
    <mergeCell ref="D49:E49"/>
    <mergeCell ref="D50:E50"/>
    <mergeCell ref="H48:I48"/>
    <mergeCell ref="H49:I49"/>
    <mergeCell ref="H50:I50"/>
    <mergeCell ref="E104:F104"/>
    <mergeCell ref="D56:E56"/>
    <mergeCell ref="D57:E57"/>
    <mergeCell ref="D58:E58"/>
    <mergeCell ref="D59:E59"/>
    <mergeCell ref="D60:E60"/>
    <mergeCell ref="D51:E51"/>
    <mergeCell ref="D67:E67"/>
    <mergeCell ref="D68:E68"/>
    <mergeCell ref="D69:E69"/>
    <mergeCell ref="D70:E70"/>
    <mergeCell ref="D61:E61"/>
    <mergeCell ref="D62:E62"/>
    <mergeCell ref="D63:E63"/>
    <mergeCell ref="D64:E64"/>
    <mergeCell ref="D65:E65"/>
    <mergeCell ref="I104:J104"/>
    <mergeCell ref="I105:J105"/>
    <mergeCell ref="I106:J106"/>
    <mergeCell ref="I107:J107"/>
    <mergeCell ref="I108:J108"/>
    <mergeCell ref="E105:F105"/>
    <mergeCell ref="E106:F106"/>
    <mergeCell ref="E107:F107"/>
    <mergeCell ref="E108:F108"/>
    <mergeCell ref="G85:H85"/>
    <mergeCell ref="G86:H86"/>
    <mergeCell ref="G87:H87"/>
    <mergeCell ref="H76:I76"/>
    <mergeCell ref="G80:H80"/>
    <mergeCell ref="F76:G76"/>
    <mergeCell ref="F75:G75"/>
    <mergeCell ref="F74:G74"/>
    <mergeCell ref="F73:G73"/>
    <mergeCell ref="G84:H84"/>
    <mergeCell ref="D71:E71"/>
    <mergeCell ref="D72:E72"/>
    <mergeCell ref="D73:E73"/>
    <mergeCell ref="D74:E74"/>
    <mergeCell ref="D75:E75"/>
    <mergeCell ref="B56:C56"/>
    <mergeCell ref="B57:C57"/>
    <mergeCell ref="B58:C58"/>
    <mergeCell ref="B59:C59"/>
    <mergeCell ref="B60:C60"/>
    <mergeCell ref="B68:C68"/>
    <mergeCell ref="B69:C69"/>
    <mergeCell ref="B63:C63"/>
    <mergeCell ref="B76:C76"/>
    <mergeCell ref="H20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D46:E46"/>
    <mergeCell ref="D47:E47"/>
    <mergeCell ref="F46:G46"/>
    <mergeCell ref="F47:G47"/>
    <mergeCell ref="B71:C71"/>
    <mergeCell ref="B72:C72"/>
    <mergeCell ref="B73:C73"/>
    <mergeCell ref="B74:C74"/>
    <mergeCell ref="B64:C64"/>
    <mergeCell ref="B65:C65"/>
    <mergeCell ref="B75:C75"/>
    <mergeCell ref="B66:C66"/>
    <mergeCell ref="B67:C67"/>
    <mergeCell ref="A102:B103"/>
    <mergeCell ref="D96:E96"/>
    <mergeCell ref="D94:E94"/>
    <mergeCell ref="D95:E95"/>
    <mergeCell ref="F91:G91"/>
    <mergeCell ref="G102:J102"/>
    <mergeCell ref="I103:J103"/>
    <mergeCell ref="E103:F103"/>
    <mergeCell ref="C102:F102"/>
    <mergeCell ref="H91:J91"/>
    <mergeCell ref="I94:J94"/>
    <mergeCell ref="I95:J95"/>
    <mergeCell ref="I96:J96"/>
    <mergeCell ref="I97:J97"/>
    <mergeCell ref="I92:J92"/>
    <mergeCell ref="I93:J93"/>
    <mergeCell ref="A101:J101"/>
    <mergeCell ref="A105:B105"/>
    <mergeCell ref="A106:B106"/>
    <mergeCell ref="A104:B104"/>
    <mergeCell ref="A115:D115"/>
    <mergeCell ref="A116:D116"/>
    <mergeCell ref="A107:B107"/>
    <mergeCell ref="A108:B108"/>
    <mergeCell ref="A114:D114"/>
    <mergeCell ref="A113:D113"/>
    <mergeCell ref="A112:H112"/>
    <mergeCell ref="G114:H114"/>
    <mergeCell ref="G115:H115"/>
    <mergeCell ref="G116:H116"/>
    <mergeCell ref="G113:H113"/>
    <mergeCell ref="A87:B87"/>
    <mergeCell ref="A95:B95"/>
    <mergeCell ref="A96:B96"/>
    <mergeCell ref="A91:B93"/>
    <mergeCell ref="D97:E97"/>
    <mergeCell ref="A97:B97"/>
    <mergeCell ref="A94:B94"/>
    <mergeCell ref="C91:E91"/>
    <mergeCell ref="D92:E92"/>
    <mergeCell ref="D93:E93"/>
    <mergeCell ref="D76:E76"/>
    <mergeCell ref="A33:J33"/>
    <mergeCell ref="A83:B83"/>
    <mergeCell ref="A46:A47"/>
    <mergeCell ref="A85:B85"/>
    <mergeCell ref="A86:B86"/>
    <mergeCell ref="F36:F37"/>
    <mergeCell ref="A84:B84"/>
    <mergeCell ref="A80:B81"/>
    <mergeCell ref="A82:B82"/>
    <mergeCell ref="A45:H45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70:C70"/>
    <mergeCell ref="B61:C61"/>
    <mergeCell ref="B62:C62"/>
    <mergeCell ref="A25:B25"/>
    <mergeCell ref="A26:B26"/>
    <mergeCell ref="A28:B28"/>
    <mergeCell ref="A29:B29"/>
    <mergeCell ref="A30:B30"/>
    <mergeCell ref="A27:B27"/>
    <mergeCell ref="A14:B14"/>
    <mergeCell ref="A15:B15"/>
    <mergeCell ref="A18:H18"/>
    <mergeCell ref="H14:I14"/>
    <mergeCell ref="H15:I15"/>
    <mergeCell ref="H11:I11"/>
    <mergeCell ref="C20:C21"/>
    <mergeCell ref="A20:B20"/>
    <mergeCell ref="A21:B21"/>
    <mergeCell ref="A3:I3"/>
    <mergeCell ref="A23:B23"/>
    <mergeCell ref="A24:B24"/>
    <mergeCell ref="C4:C5"/>
    <mergeCell ref="D4:D5"/>
    <mergeCell ref="E4:E5"/>
    <mergeCell ref="F4:F5"/>
    <mergeCell ref="G4:G5"/>
    <mergeCell ref="A4:B4"/>
    <mergeCell ref="A5:B6"/>
    <mergeCell ref="H4:I5"/>
    <mergeCell ref="H6:I6"/>
    <mergeCell ref="H7:I7"/>
    <mergeCell ref="H8:I8"/>
    <mergeCell ref="H9:I9"/>
    <mergeCell ref="A1:H1"/>
    <mergeCell ref="H35:J35"/>
    <mergeCell ref="A35:A38"/>
    <mergeCell ref="B36:B37"/>
    <mergeCell ref="C36:C37"/>
    <mergeCell ref="D36:D37"/>
    <mergeCell ref="E36:E37"/>
    <mergeCell ref="G36:G37"/>
    <mergeCell ref="I36:I37"/>
    <mergeCell ref="J36:J37"/>
    <mergeCell ref="H36:H37"/>
    <mergeCell ref="B35:D35"/>
    <mergeCell ref="E35:G35"/>
    <mergeCell ref="A22:B22"/>
    <mergeCell ref="A13:B13"/>
    <mergeCell ref="A12:B12"/>
    <mergeCell ref="A7:B7"/>
    <mergeCell ref="A8:B8"/>
    <mergeCell ref="A9:B9"/>
    <mergeCell ref="A10:B10"/>
    <mergeCell ref="A11:B11"/>
    <mergeCell ref="H10:I10"/>
    <mergeCell ref="H12:I12"/>
    <mergeCell ref="H13:I13"/>
  </mergeCells>
  <pageMargins left="0.78740157480314965" right="0.23622047244094491" top="0.35433070866141736" bottom="0" header="0.11811023622047245" footer="0.11811023622047245"/>
  <pageSetup paperSize="9" scale="99" orientation="portrait" r:id="rId1"/>
  <rowBreaks count="2" manualBreakCount="2">
    <brk id="44" max="9" man="1"/>
    <brk id="89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view="pageBreakPreview" zoomScaleNormal="100" zoomScaleSheetLayoutView="100" workbookViewId="0">
      <selection activeCell="N115" sqref="N115"/>
    </sheetView>
  </sheetViews>
  <sheetFormatPr defaultRowHeight="12.75" x14ac:dyDescent="0.2"/>
  <cols>
    <col min="1" max="1" width="29.5703125" style="2" customWidth="1"/>
    <col min="2" max="2" width="13.140625" style="2" customWidth="1"/>
    <col min="3" max="3" width="12" style="2" customWidth="1"/>
    <col min="4" max="4" width="11.5703125" style="2" customWidth="1"/>
    <col min="5" max="5" width="11.85546875" style="2" customWidth="1"/>
    <col min="6" max="6" width="11" style="2" customWidth="1"/>
    <col min="7" max="7" width="10.85546875" style="8" customWidth="1"/>
    <col min="8" max="9" width="10.85546875" style="2" customWidth="1"/>
    <col min="10" max="253" width="9.140625" style="2"/>
    <col min="254" max="254" width="15.140625" style="2" customWidth="1"/>
    <col min="255" max="256" width="11.7109375" style="2" customWidth="1"/>
    <col min="257" max="257" width="12.7109375" style="2" customWidth="1"/>
    <col min="258" max="258" width="11" style="2" customWidth="1"/>
    <col min="259" max="259" width="10" style="2" customWidth="1"/>
    <col min="260" max="260" width="9.42578125" style="2" customWidth="1"/>
    <col min="261" max="261" width="10" style="2" customWidth="1"/>
    <col min="262" max="509" width="9.140625" style="2"/>
    <col min="510" max="510" width="15.140625" style="2" customWidth="1"/>
    <col min="511" max="512" width="11.7109375" style="2" customWidth="1"/>
    <col min="513" max="513" width="12.7109375" style="2" customWidth="1"/>
    <col min="514" max="514" width="11" style="2" customWidth="1"/>
    <col min="515" max="515" width="10" style="2" customWidth="1"/>
    <col min="516" max="516" width="9.42578125" style="2" customWidth="1"/>
    <col min="517" max="517" width="10" style="2" customWidth="1"/>
    <col min="518" max="765" width="9.140625" style="2"/>
    <col min="766" max="766" width="15.140625" style="2" customWidth="1"/>
    <col min="767" max="768" width="11.7109375" style="2" customWidth="1"/>
    <col min="769" max="769" width="12.7109375" style="2" customWidth="1"/>
    <col min="770" max="770" width="11" style="2" customWidth="1"/>
    <col min="771" max="771" width="10" style="2" customWidth="1"/>
    <col min="772" max="772" width="9.42578125" style="2" customWidth="1"/>
    <col min="773" max="773" width="10" style="2" customWidth="1"/>
    <col min="774" max="1021" width="9.140625" style="2"/>
    <col min="1022" max="1022" width="15.140625" style="2" customWidth="1"/>
    <col min="1023" max="1024" width="11.7109375" style="2" customWidth="1"/>
    <col min="1025" max="1025" width="12.7109375" style="2" customWidth="1"/>
    <col min="1026" max="1026" width="11" style="2" customWidth="1"/>
    <col min="1027" max="1027" width="10" style="2" customWidth="1"/>
    <col min="1028" max="1028" width="9.42578125" style="2" customWidth="1"/>
    <col min="1029" max="1029" width="10" style="2" customWidth="1"/>
    <col min="1030" max="1277" width="9.140625" style="2"/>
    <col min="1278" max="1278" width="15.140625" style="2" customWidth="1"/>
    <col min="1279" max="1280" width="11.7109375" style="2" customWidth="1"/>
    <col min="1281" max="1281" width="12.7109375" style="2" customWidth="1"/>
    <col min="1282" max="1282" width="11" style="2" customWidth="1"/>
    <col min="1283" max="1283" width="10" style="2" customWidth="1"/>
    <col min="1284" max="1284" width="9.42578125" style="2" customWidth="1"/>
    <col min="1285" max="1285" width="10" style="2" customWidth="1"/>
    <col min="1286" max="1533" width="9.140625" style="2"/>
    <col min="1534" max="1534" width="15.140625" style="2" customWidth="1"/>
    <col min="1535" max="1536" width="11.7109375" style="2" customWidth="1"/>
    <col min="1537" max="1537" width="12.7109375" style="2" customWidth="1"/>
    <col min="1538" max="1538" width="11" style="2" customWidth="1"/>
    <col min="1539" max="1539" width="10" style="2" customWidth="1"/>
    <col min="1540" max="1540" width="9.42578125" style="2" customWidth="1"/>
    <col min="1541" max="1541" width="10" style="2" customWidth="1"/>
    <col min="1542" max="1789" width="9.140625" style="2"/>
    <col min="1790" max="1790" width="15.140625" style="2" customWidth="1"/>
    <col min="1791" max="1792" width="11.7109375" style="2" customWidth="1"/>
    <col min="1793" max="1793" width="12.7109375" style="2" customWidth="1"/>
    <col min="1794" max="1794" width="11" style="2" customWidth="1"/>
    <col min="1795" max="1795" width="10" style="2" customWidth="1"/>
    <col min="1796" max="1796" width="9.42578125" style="2" customWidth="1"/>
    <col min="1797" max="1797" width="10" style="2" customWidth="1"/>
    <col min="1798" max="2045" width="9.140625" style="2"/>
    <col min="2046" max="2046" width="15.140625" style="2" customWidth="1"/>
    <col min="2047" max="2048" width="11.7109375" style="2" customWidth="1"/>
    <col min="2049" max="2049" width="12.7109375" style="2" customWidth="1"/>
    <col min="2050" max="2050" width="11" style="2" customWidth="1"/>
    <col min="2051" max="2051" width="10" style="2" customWidth="1"/>
    <col min="2052" max="2052" width="9.42578125" style="2" customWidth="1"/>
    <col min="2053" max="2053" width="10" style="2" customWidth="1"/>
    <col min="2054" max="2301" width="9.140625" style="2"/>
    <col min="2302" max="2302" width="15.140625" style="2" customWidth="1"/>
    <col min="2303" max="2304" width="11.7109375" style="2" customWidth="1"/>
    <col min="2305" max="2305" width="12.7109375" style="2" customWidth="1"/>
    <col min="2306" max="2306" width="11" style="2" customWidth="1"/>
    <col min="2307" max="2307" width="10" style="2" customWidth="1"/>
    <col min="2308" max="2308" width="9.42578125" style="2" customWidth="1"/>
    <col min="2309" max="2309" width="10" style="2" customWidth="1"/>
    <col min="2310" max="2557" width="9.140625" style="2"/>
    <col min="2558" max="2558" width="15.140625" style="2" customWidth="1"/>
    <col min="2559" max="2560" width="11.7109375" style="2" customWidth="1"/>
    <col min="2561" max="2561" width="12.7109375" style="2" customWidth="1"/>
    <col min="2562" max="2562" width="11" style="2" customWidth="1"/>
    <col min="2563" max="2563" width="10" style="2" customWidth="1"/>
    <col min="2564" max="2564" width="9.42578125" style="2" customWidth="1"/>
    <col min="2565" max="2565" width="10" style="2" customWidth="1"/>
    <col min="2566" max="2813" width="9.140625" style="2"/>
    <col min="2814" max="2814" width="15.140625" style="2" customWidth="1"/>
    <col min="2815" max="2816" width="11.7109375" style="2" customWidth="1"/>
    <col min="2817" max="2817" width="12.7109375" style="2" customWidth="1"/>
    <col min="2818" max="2818" width="11" style="2" customWidth="1"/>
    <col min="2819" max="2819" width="10" style="2" customWidth="1"/>
    <col min="2820" max="2820" width="9.42578125" style="2" customWidth="1"/>
    <col min="2821" max="2821" width="10" style="2" customWidth="1"/>
    <col min="2822" max="3069" width="9.140625" style="2"/>
    <col min="3070" max="3070" width="15.140625" style="2" customWidth="1"/>
    <col min="3071" max="3072" width="11.7109375" style="2" customWidth="1"/>
    <col min="3073" max="3073" width="12.7109375" style="2" customWidth="1"/>
    <col min="3074" max="3074" width="11" style="2" customWidth="1"/>
    <col min="3075" max="3075" width="10" style="2" customWidth="1"/>
    <col min="3076" max="3076" width="9.42578125" style="2" customWidth="1"/>
    <col min="3077" max="3077" width="10" style="2" customWidth="1"/>
    <col min="3078" max="3325" width="9.140625" style="2"/>
    <col min="3326" max="3326" width="15.140625" style="2" customWidth="1"/>
    <col min="3327" max="3328" width="11.7109375" style="2" customWidth="1"/>
    <col min="3329" max="3329" width="12.7109375" style="2" customWidth="1"/>
    <col min="3330" max="3330" width="11" style="2" customWidth="1"/>
    <col min="3331" max="3331" width="10" style="2" customWidth="1"/>
    <col min="3332" max="3332" width="9.42578125" style="2" customWidth="1"/>
    <col min="3333" max="3333" width="10" style="2" customWidth="1"/>
    <col min="3334" max="3581" width="9.140625" style="2"/>
    <col min="3582" max="3582" width="15.140625" style="2" customWidth="1"/>
    <col min="3583" max="3584" width="11.7109375" style="2" customWidth="1"/>
    <col min="3585" max="3585" width="12.7109375" style="2" customWidth="1"/>
    <col min="3586" max="3586" width="11" style="2" customWidth="1"/>
    <col min="3587" max="3587" width="10" style="2" customWidth="1"/>
    <col min="3588" max="3588" width="9.42578125" style="2" customWidth="1"/>
    <col min="3589" max="3589" width="10" style="2" customWidth="1"/>
    <col min="3590" max="3837" width="9.140625" style="2"/>
    <col min="3838" max="3838" width="15.140625" style="2" customWidth="1"/>
    <col min="3839" max="3840" width="11.7109375" style="2" customWidth="1"/>
    <col min="3841" max="3841" width="12.7109375" style="2" customWidth="1"/>
    <col min="3842" max="3842" width="11" style="2" customWidth="1"/>
    <col min="3843" max="3843" width="10" style="2" customWidth="1"/>
    <col min="3844" max="3844" width="9.42578125" style="2" customWidth="1"/>
    <col min="3845" max="3845" width="10" style="2" customWidth="1"/>
    <col min="3846" max="4093" width="9.140625" style="2"/>
    <col min="4094" max="4094" width="15.140625" style="2" customWidth="1"/>
    <col min="4095" max="4096" width="11.7109375" style="2" customWidth="1"/>
    <col min="4097" max="4097" width="12.7109375" style="2" customWidth="1"/>
    <col min="4098" max="4098" width="11" style="2" customWidth="1"/>
    <col min="4099" max="4099" width="10" style="2" customWidth="1"/>
    <col min="4100" max="4100" width="9.42578125" style="2" customWidth="1"/>
    <col min="4101" max="4101" width="10" style="2" customWidth="1"/>
    <col min="4102" max="4349" width="9.140625" style="2"/>
    <col min="4350" max="4350" width="15.140625" style="2" customWidth="1"/>
    <col min="4351" max="4352" width="11.7109375" style="2" customWidth="1"/>
    <col min="4353" max="4353" width="12.7109375" style="2" customWidth="1"/>
    <col min="4354" max="4354" width="11" style="2" customWidth="1"/>
    <col min="4355" max="4355" width="10" style="2" customWidth="1"/>
    <col min="4356" max="4356" width="9.42578125" style="2" customWidth="1"/>
    <col min="4357" max="4357" width="10" style="2" customWidth="1"/>
    <col min="4358" max="4605" width="9.140625" style="2"/>
    <col min="4606" max="4606" width="15.140625" style="2" customWidth="1"/>
    <col min="4607" max="4608" width="11.7109375" style="2" customWidth="1"/>
    <col min="4609" max="4609" width="12.7109375" style="2" customWidth="1"/>
    <col min="4610" max="4610" width="11" style="2" customWidth="1"/>
    <col min="4611" max="4611" width="10" style="2" customWidth="1"/>
    <col min="4612" max="4612" width="9.42578125" style="2" customWidth="1"/>
    <col min="4613" max="4613" width="10" style="2" customWidth="1"/>
    <col min="4614" max="4861" width="9.140625" style="2"/>
    <col min="4862" max="4862" width="15.140625" style="2" customWidth="1"/>
    <col min="4863" max="4864" width="11.7109375" style="2" customWidth="1"/>
    <col min="4865" max="4865" width="12.7109375" style="2" customWidth="1"/>
    <col min="4866" max="4866" width="11" style="2" customWidth="1"/>
    <col min="4867" max="4867" width="10" style="2" customWidth="1"/>
    <col min="4868" max="4868" width="9.42578125" style="2" customWidth="1"/>
    <col min="4869" max="4869" width="10" style="2" customWidth="1"/>
    <col min="4870" max="5117" width="9.140625" style="2"/>
    <col min="5118" max="5118" width="15.140625" style="2" customWidth="1"/>
    <col min="5119" max="5120" width="11.7109375" style="2" customWidth="1"/>
    <col min="5121" max="5121" width="12.7109375" style="2" customWidth="1"/>
    <col min="5122" max="5122" width="11" style="2" customWidth="1"/>
    <col min="5123" max="5123" width="10" style="2" customWidth="1"/>
    <col min="5124" max="5124" width="9.42578125" style="2" customWidth="1"/>
    <col min="5125" max="5125" width="10" style="2" customWidth="1"/>
    <col min="5126" max="5373" width="9.140625" style="2"/>
    <col min="5374" max="5374" width="15.140625" style="2" customWidth="1"/>
    <col min="5375" max="5376" width="11.7109375" style="2" customWidth="1"/>
    <col min="5377" max="5377" width="12.7109375" style="2" customWidth="1"/>
    <col min="5378" max="5378" width="11" style="2" customWidth="1"/>
    <col min="5379" max="5379" width="10" style="2" customWidth="1"/>
    <col min="5380" max="5380" width="9.42578125" style="2" customWidth="1"/>
    <col min="5381" max="5381" width="10" style="2" customWidth="1"/>
    <col min="5382" max="5629" width="9.140625" style="2"/>
    <col min="5630" max="5630" width="15.140625" style="2" customWidth="1"/>
    <col min="5631" max="5632" width="11.7109375" style="2" customWidth="1"/>
    <col min="5633" max="5633" width="12.7109375" style="2" customWidth="1"/>
    <col min="5634" max="5634" width="11" style="2" customWidth="1"/>
    <col min="5635" max="5635" width="10" style="2" customWidth="1"/>
    <col min="5636" max="5636" width="9.42578125" style="2" customWidth="1"/>
    <col min="5637" max="5637" width="10" style="2" customWidth="1"/>
    <col min="5638" max="5885" width="9.140625" style="2"/>
    <col min="5886" max="5886" width="15.140625" style="2" customWidth="1"/>
    <col min="5887" max="5888" width="11.7109375" style="2" customWidth="1"/>
    <col min="5889" max="5889" width="12.7109375" style="2" customWidth="1"/>
    <col min="5890" max="5890" width="11" style="2" customWidth="1"/>
    <col min="5891" max="5891" width="10" style="2" customWidth="1"/>
    <col min="5892" max="5892" width="9.42578125" style="2" customWidth="1"/>
    <col min="5893" max="5893" width="10" style="2" customWidth="1"/>
    <col min="5894" max="6141" width="9.140625" style="2"/>
    <col min="6142" max="6142" width="15.140625" style="2" customWidth="1"/>
    <col min="6143" max="6144" width="11.7109375" style="2" customWidth="1"/>
    <col min="6145" max="6145" width="12.7109375" style="2" customWidth="1"/>
    <col min="6146" max="6146" width="11" style="2" customWidth="1"/>
    <col min="6147" max="6147" width="10" style="2" customWidth="1"/>
    <col min="6148" max="6148" width="9.42578125" style="2" customWidth="1"/>
    <col min="6149" max="6149" width="10" style="2" customWidth="1"/>
    <col min="6150" max="6397" width="9.140625" style="2"/>
    <col min="6398" max="6398" width="15.140625" style="2" customWidth="1"/>
    <col min="6399" max="6400" width="11.7109375" style="2" customWidth="1"/>
    <col min="6401" max="6401" width="12.7109375" style="2" customWidth="1"/>
    <col min="6402" max="6402" width="11" style="2" customWidth="1"/>
    <col min="6403" max="6403" width="10" style="2" customWidth="1"/>
    <col min="6404" max="6404" width="9.42578125" style="2" customWidth="1"/>
    <col min="6405" max="6405" width="10" style="2" customWidth="1"/>
    <col min="6406" max="6653" width="9.140625" style="2"/>
    <col min="6654" max="6654" width="15.140625" style="2" customWidth="1"/>
    <col min="6655" max="6656" width="11.7109375" style="2" customWidth="1"/>
    <col min="6657" max="6657" width="12.7109375" style="2" customWidth="1"/>
    <col min="6658" max="6658" width="11" style="2" customWidth="1"/>
    <col min="6659" max="6659" width="10" style="2" customWidth="1"/>
    <col min="6660" max="6660" width="9.42578125" style="2" customWidth="1"/>
    <col min="6661" max="6661" width="10" style="2" customWidth="1"/>
    <col min="6662" max="6909" width="9.140625" style="2"/>
    <col min="6910" max="6910" width="15.140625" style="2" customWidth="1"/>
    <col min="6911" max="6912" width="11.7109375" style="2" customWidth="1"/>
    <col min="6913" max="6913" width="12.7109375" style="2" customWidth="1"/>
    <col min="6914" max="6914" width="11" style="2" customWidth="1"/>
    <col min="6915" max="6915" width="10" style="2" customWidth="1"/>
    <col min="6916" max="6916" width="9.42578125" style="2" customWidth="1"/>
    <col min="6917" max="6917" width="10" style="2" customWidth="1"/>
    <col min="6918" max="7165" width="9.140625" style="2"/>
    <col min="7166" max="7166" width="15.140625" style="2" customWidth="1"/>
    <col min="7167" max="7168" width="11.7109375" style="2" customWidth="1"/>
    <col min="7169" max="7169" width="12.7109375" style="2" customWidth="1"/>
    <col min="7170" max="7170" width="11" style="2" customWidth="1"/>
    <col min="7171" max="7171" width="10" style="2" customWidth="1"/>
    <col min="7172" max="7172" width="9.42578125" style="2" customWidth="1"/>
    <col min="7173" max="7173" width="10" style="2" customWidth="1"/>
    <col min="7174" max="7421" width="9.140625" style="2"/>
    <col min="7422" max="7422" width="15.140625" style="2" customWidth="1"/>
    <col min="7423" max="7424" width="11.7109375" style="2" customWidth="1"/>
    <col min="7425" max="7425" width="12.7109375" style="2" customWidth="1"/>
    <col min="7426" max="7426" width="11" style="2" customWidth="1"/>
    <col min="7427" max="7427" width="10" style="2" customWidth="1"/>
    <col min="7428" max="7428" width="9.42578125" style="2" customWidth="1"/>
    <col min="7429" max="7429" width="10" style="2" customWidth="1"/>
    <col min="7430" max="7677" width="9.140625" style="2"/>
    <col min="7678" max="7678" width="15.140625" style="2" customWidth="1"/>
    <col min="7679" max="7680" width="11.7109375" style="2" customWidth="1"/>
    <col min="7681" max="7681" width="12.7109375" style="2" customWidth="1"/>
    <col min="7682" max="7682" width="11" style="2" customWidth="1"/>
    <col min="7683" max="7683" width="10" style="2" customWidth="1"/>
    <col min="7684" max="7684" width="9.42578125" style="2" customWidth="1"/>
    <col min="7685" max="7685" width="10" style="2" customWidth="1"/>
    <col min="7686" max="7933" width="9.140625" style="2"/>
    <col min="7934" max="7934" width="15.140625" style="2" customWidth="1"/>
    <col min="7935" max="7936" width="11.7109375" style="2" customWidth="1"/>
    <col min="7937" max="7937" width="12.7109375" style="2" customWidth="1"/>
    <col min="7938" max="7938" width="11" style="2" customWidth="1"/>
    <col min="7939" max="7939" width="10" style="2" customWidth="1"/>
    <col min="7940" max="7940" width="9.42578125" style="2" customWidth="1"/>
    <col min="7941" max="7941" width="10" style="2" customWidth="1"/>
    <col min="7942" max="8189" width="9.140625" style="2"/>
    <col min="8190" max="8190" width="15.140625" style="2" customWidth="1"/>
    <col min="8191" max="8192" width="11.7109375" style="2" customWidth="1"/>
    <col min="8193" max="8193" width="12.7109375" style="2" customWidth="1"/>
    <col min="8194" max="8194" width="11" style="2" customWidth="1"/>
    <col min="8195" max="8195" width="10" style="2" customWidth="1"/>
    <col min="8196" max="8196" width="9.42578125" style="2" customWidth="1"/>
    <col min="8197" max="8197" width="10" style="2" customWidth="1"/>
    <col min="8198" max="8445" width="9.140625" style="2"/>
    <col min="8446" max="8446" width="15.140625" style="2" customWidth="1"/>
    <col min="8447" max="8448" width="11.7109375" style="2" customWidth="1"/>
    <col min="8449" max="8449" width="12.7109375" style="2" customWidth="1"/>
    <col min="8450" max="8450" width="11" style="2" customWidth="1"/>
    <col min="8451" max="8451" width="10" style="2" customWidth="1"/>
    <col min="8452" max="8452" width="9.42578125" style="2" customWidth="1"/>
    <col min="8453" max="8453" width="10" style="2" customWidth="1"/>
    <col min="8454" max="8701" width="9.140625" style="2"/>
    <col min="8702" max="8702" width="15.140625" style="2" customWidth="1"/>
    <col min="8703" max="8704" width="11.7109375" style="2" customWidth="1"/>
    <col min="8705" max="8705" width="12.7109375" style="2" customWidth="1"/>
    <col min="8706" max="8706" width="11" style="2" customWidth="1"/>
    <col min="8707" max="8707" width="10" style="2" customWidth="1"/>
    <col min="8708" max="8708" width="9.42578125" style="2" customWidth="1"/>
    <col min="8709" max="8709" width="10" style="2" customWidth="1"/>
    <col min="8710" max="8957" width="9.140625" style="2"/>
    <col min="8958" max="8958" width="15.140625" style="2" customWidth="1"/>
    <col min="8959" max="8960" width="11.7109375" style="2" customWidth="1"/>
    <col min="8961" max="8961" width="12.7109375" style="2" customWidth="1"/>
    <col min="8962" max="8962" width="11" style="2" customWidth="1"/>
    <col min="8963" max="8963" width="10" style="2" customWidth="1"/>
    <col min="8964" max="8964" width="9.42578125" style="2" customWidth="1"/>
    <col min="8965" max="8965" width="10" style="2" customWidth="1"/>
    <col min="8966" max="9213" width="9.140625" style="2"/>
    <col min="9214" max="9214" width="15.140625" style="2" customWidth="1"/>
    <col min="9215" max="9216" width="11.7109375" style="2" customWidth="1"/>
    <col min="9217" max="9217" width="12.7109375" style="2" customWidth="1"/>
    <col min="9218" max="9218" width="11" style="2" customWidth="1"/>
    <col min="9219" max="9219" width="10" style="2" customWidth="1"/>
    <col min="9220" max="9220" width="9.42578125" style="2" customWidth="1"/>
    <col min="9221" max="9221" width="10" style="2" customWidth="1"/>
    <col min="9222" max="9469" width="9.140625" style="2"/>
    <col min="9470" max="9470" width="15.140625" style="2" customWidth="1"/>
    <col min="9471" max="9472" width="11.7109375" style="2" customWidth="1"/>
    <col min="9473" max="9473" width="12.7109375" style="2" customWidth="1"/>
    <col min="9474" max="9474" width="11" style="2" customWidth="1"/>
    <col min="9475" max="9475" width="10" style="2" customWidth="1"/>
    <col min="9476" max="9476" width="9.42578125" style="2" customWidth="1"/>
    <col min="9477" max="9477" width="10" style="2" customWidth="1"/>
    <col min="9478" max="9725" width="9.140625" style="2"/>
    <col min="9726" max="9726" width="15.140625" style="2" customWidth="1"/>
    <col min="9727" max="9728" width="11.7109375" style="2" customWidth="1"/>
    <col min="9729" max="9729" width="12.7109375" style="2" customWidth="1"/>
    <col min="9730" max="9730" width="11" style="2" customWidth="1"/>
    <col min="9731" max="9731" width="10" style="2" customWidth="1"/>
    <col min="9732" max="9732" width="9.42578125" style="2" customWidth="1"/>
    <col min="9733" max="9733" width="10" style="2" customWidth="1"/>
    <col min="9734" max="9981" width="9.140625" style="2"/>
    <col min="9982" max="9982" width="15.140625" style="2" customWidth="1"/>
    <col min="9983" max="9984" width="11.7109375" style="2" customWidth="1"/>
    <col min="9985" max="9985" width="12.7109375" style="2" customWidth="1"/>
    <col min="9986" max="9986" width="11" style="2" customWidth="1"/>
    <col min="9987" max="9987" width="10" style="2" customWidth="1"/>
    <col min="9988" max="9988" width="9.42578125" style="2" customWidth="1"/>
    <col min="9989" max="9989" width="10" style="2" customWidth="1"/>
    <col min="9990" max="10237" width="9.140625" style="2"/>
    <col min="10238" max="10238" width="15.140625" style="2" customWidth="1"/>
    <col min="10239" max="10240" width="11.7109375" style="2" customWidth="1"/>
    <col min="10241" max="10241" width="12.7109375" style="2" customWidth="1"/>
    <col min="10242" max="10242" width="11" style="2" customWidth="1"/>
    <col min="10243" max="10243" width="10" style="2" customWidth="1"/>
    <col min="10244" max="10244" width="9.42578125" style="2" customWidth="1"/>
    <col min="10245" max="10245" width="10" style="2" customWidth="1"/>
    <col min="10246" max="10493" width="9.140625" style="2"/>
    <col min="10494" max="10494" width="15.140625" style="2" customWidth="1"/>
    <col min="10495" max="10496" width="11.7109375" style="2" customWidth="1"/>
    <col min="10497" max="10497" width="12.7109375" style="2" customWidth="1"/>
    <col min="10498" max="10498" width="11" style="2" customWidth="1"/>
    <col min="10499" max="10499" width="10" style="2" customWidth="1"/>
    <col min="10500" max="10500" width="9.42578125" style="2" customWidth="1"/>
    <col min="10501" max="10501" width="10" style="2" customWidth="1"/>
    <col min="10502" max="10749" width="9.140625" style="2"/>
    <col min="10750" max="10750" width="15.140625" style="2" customWidth="1"/>
    <col min="10751" max="10752" width="11.7109375" style="2" customWidth="1"/>
    <col min="10753" max="10753" width="12.7109375" style="2" customWidth="1"/>
    <col min="10754" max="10754" width="11" style="2" customWidth="1"/>
    <col min="10755" max="10755" width="10" style="2" customWidth="1"/>
    <col min="10756" max="10756" width="9.42578125" style="2" customWidth="1"/>
    <col min="10757" max="10757" width="10" style="2" customWidth="1"/>
    <col min="10758" max="11005" width="9.140625" style="2"/>
    <col min="11006" max="11006" width="15.140625" style="2" customWidth="1"/>
    <col min="11007" max="11008" width="11.7109375" style="2" customWidth="1"/>
    <col min="11009" max="11009" width="12.7109375" style="2" customWidth="1"/>
    <col min="11010" max="11010" width="11" style="2" customWidth="1"/>
    <col min="11011" max="11011" width="10" style="2" customWidth="1"/>
    <col min="11012" max="11012" width="9.42578125" style="2" customWidth="1"/>
    <col min="11013" max="11013" width="10" style="2" customWidth="1"/>
    <col min="11014" max="11261" width="9.140625" style="2"/>
    <col min="11262" max="11262" width="15.140625" style="2" customWidth="1"/>
    <col min="11263" max="11264" width="11.7109375" style="2" customWidth="1"/>
    <col min="11265" max="11265" width="12.7109375" style="2" customWidth="1"/>
    <col min="11266" max="11266" width="11" style="2" customWidth="1"/>
    <col min="11267" max="11267" width="10" style="2" customWidth="1"/>
    <col min="11268" max="11268" width="9.42578125" style="2" customWidth="1"/>
    <col min="11269" max="11269" width="10" style="2" customWidth="1"/>
    <col min="11270" max="11517" width="9.140625" style="2"/>
    <col min="11518" max="11518" width="15.140625" style="2" customWidth="1"/>
    <col min="11519" max="11520" width="11.7109375" style="2" customWidth="1"/>
    <col min="11521" max="11521" width="12.7109375" style="2" customWidth="1"/>
    <col min="11522" max="11522" width="11" style="2" customWidth="1"/>
    <col min="11523" max="11523" width="10" style="2" customWidth="1"/>
    <col min="11524" max="11524" width="9.42578125" style="2" customWidth="1"/>
    <col min="11525" max="11525" width="10" style="2" customWidth="1"/>
    <col min="11526" max="11773" width="9.140625" style="2"/>
    <col min="11774" max="11774" width="15.140625" style="2" customWidth="1"/>
    <col min="11775" max="11776" width="11.7109375" style="2" customWidth="1"/>
    <col min="11777" max="11777" width="12.7109375" style="2" customWidth="1"/>
    <col min="11778" max="11778" width="11" style="2" customWidth="1"/>
    <col min="11779" max="11779" width="10" style="2" customWidth="1"/>
    <col min="11780" max="11780" width="9.42578125" style="2" customWidth="1"/>
    <col min="11781" max="11781" width="10" style="2" customWidth="1"/>
    <col min="11782" max="12029" width="9.140625" style="2"/>
    <col min="12030" max="12030" width="15.140625" style="2" customWidth="1"/>
    <col min="12031" max="12032" width="11.7109375" style="2" customWidth="1"/>
    <col min="12033" max="12033" width="12.7109375" style="2" customWidth="1"/>
    <col min="12034" max="12034" width="11" style="2" customWidth="1"/>
    <col min="12035" max="12035" width="10" style="2" customWidth="1"/>
    <col min="12036" max="12036" width="9.42578125" style="2" customWidth="1"/>
    <col min="12037" max="12037" width="10" style="2" customWidth="1"/>
    <col min="12038" max="12285" width="9.140625" style="2"/>
    <col min="12286" max="12286" width="15.140625" style="2" customWidth="1"/>
    <col min="12287" max="12288" width="11.7109375" style="2" customWidth="1"/>
    <col min="12289" max="12289" width="12.7109375" style="2" customWidth="1"/>
    <col min="12290" max="12290" width="11" style="2" customWidth="1"/>
    <col min="12291" max="12291" width="10" style="2" customWidth="1"/>
    <col min="12292" max="12292" width="9.42578125" style="2" customWidth="1"/>
    <col min="12293" max="12293" width="10" style="2" customWidth="1"/>
    <col min="12294" max="12541" width="9.140625" style="2"/>
    <col min="12542" max="12542" width="15.140625" style="2" customWidth="1"/>
    <col min="12543" max="12544" width="11.7109375" style="2" customWidth="1"/>
    <col min="12545" max="12545" width="12.7109375" style="2" customWidth="1"/>
    <col min="12546" max="12546" width="11" style="2" customWidth="1"/>
    <col min="12547" max="12547" width="10" style="2" customWidth="1"/>
    <col min="12548" max="12548" width="9.42578125" style="2" customWidth="1"/>
    <col min="12549" max="12549" width="10" style="2" customWidth="1"/>
    <col min="12550" max="12797" width="9.140625" style="2"/>
    <col min="12798" max="12798" width="15.140625" style="2" customWidth="1"/>
    <col min="12799" max="12800" width="11.7109375" style="2" customWidth="1"/>
    <col min="12801" max="12801" width="12.7109375" style="2" customWidth="1"/>
    <col min="12802" max="12802" width="11" style="2" customWidth="1"/>
    <col min="12803" max="12803" width="10" style="2" customWidth="1"/>
    <col min="12804" max="12804" width="9.42578125" style="2" customWidth="1"/>
    <col min="12805" max="12805" width="10" style="2" customWidth="1"/>
    <col min="12806" max="13053" width="9.140625" style="2"/>
    <col min="13054" max="13054" width="15.140625" style="2" customWidth="1"/>
    <col min="13055" max="13056" width="11.7109375" style="2" customWidth="1"/>
    <col min="13057" max="13057" width="12.7109375" style="2" customWidth="1"/>
    <col min="13058" max="13058" width="11" style="2" customWidth="1"/>
    <col min="13059" max="13059" width="10" style="2" customWidth="1"/>
    <col min="13060" max="13060" width="9.42578125" style="2" customWidth="1"/>
    <col min="13061" max="13061" width="10" style="2" customWidth="1"/>
    <col min="13062" max="13309" width="9.140625" style="2"/>
    <col min="13310" max="13310" width="15.140625" style="2" customWidth="1"/>
    <col min="13311" max="13312" width="11.7109375" style="2" customWidth="1"/>
    <col min="13313" max="13313" width="12.7109375" style="2" customWidth="1"/>
    <col min="13314" max="13314" width="11" style="2" customWidth="1"/>
    <col min="13315" max="13315" width="10" style="2" customWidth="1"/>
    <col min="13316" max="13316" width="9.42578125" style="2" customWidth="1"/>
    <col min="13317" max="13317" width="10" style="2" customWidth="1"/>
    <col min="13318" max="13565" width="9.140625" style="2"/>
    <col min="13566" max="13566" width="15.140625" style="2" customWidth="1"/>
    <col min="13567" max="13568" width="11.7109375" style="2" customWidth="1"/>
    <col min="13569" max="13569" width="12.7109375" style="2" customWidth="1"/>
    <col min="13570" max="13570" width="11" style="2" customWidth="1"/>
    <col min="13571" max="13571" width="10" style="2" customWidth="1"/>
    <col min="13572" max="13572" width="9.42578125" style="2" customWidth="1"/>
    <col min="13573" max="13573" width="10" style="2" customWidth="1"/>
    <col min="13574" max="13821" width="9.140625" style="2"/>
    <col min="13822" max="13822" width="15.140625" style="2" customWidth="1"/>
    <col min="13823" max="13824" width="11.7109375" style="2" customWidth="1"/>
    <col min="13825" max="13825" width="12.7109375" style="2" customWidth="1"/>
    <col min="13826" max="13826" width="11" style="2" customWidth="1"/>
    <col min="13827" max="13827" width="10" style="2" customWidth="1"/>
    <col min="13828" max="13828" width="9.42578125" style="2" customWidth="1"/>
    <col min="13829" max="13829" width="10" style="2" customWidth="1"/>
    <col min="13830" max="14077" width="9.140625" style="2"/>
    <col min="14078" max="14078" width="15.140625" style="2" customWidth="1"/>
    <col min="14079" max="14080" width="11.7109375" style="2" customWidth="1"/>
    <col min="14081" max="14081" width="12.7109375" style="2" customWidth="1"/>
    <col min="14082" max="14082" width="11" style="2" customWidth="1"/>
    <col min="14083" max="14083" width="10" style="2" customWidth="1"/>
    <col min="14084" max="14084" width="9.42578125" style="2" customWidth="1"/>
    <col min="14085" max="14085" width="10" style="2" customWidth="1"/>
    <col min="14086" max="14333" width="9.140625" style="2"/>
    <col min="14334" max="14334" width="15.140625" style="2" customWidth="1"/>
    <col min="14335" max="14336" width="11.7109375" style="2" customWidth="1"/>
    <col min="14337" max="14337" width="12.7109375" style="2" customWidth="1"/>
    <col min="14338" max="14338" width="11" style="2" customWidth="1"/>
    <col min="14339" max="14339" width="10" style="2" customWidth="1"/>
    <col min="14340" max="14340" width="9.42578125" style="2" customWidth="1"/>
    <col min="14341" max="14341" width="10" style="2" customWidth="1"/>
    <col min="14342" max="14589" width="9.140625" style="2"/>
    <col min="14590" max="14590" width="15.140625" style="2" customWidth="1"/>
    <col min="14591" max="14592" width="11.7109375" style="2" customWidth="1"/>
    <col min="14593" max="14593" width="12.7109375" style="2" customWidth="1"/>
    <col min="14594" max="14594" width="11" style="2" customWidth="1"/>
    <col min="14595" max="14595" width="10" style="2" customWidth="1"/>
    <col min="14596" max="14596" width="9.42578125" style="2" customWidth="1"/>
    <col min="14597" max="14597" width="10" style="2" customWidth="1"/>
    <col min="14598" max="14845" width="9.140625" style="2"/>
    <col min="14846" max="14846" width="15.140625" style="2" customWidth="1"/>
    <col min="14847" max="14848" width="11.7109375" style="2" customWidth="1"/>
    <col min="14849" max="14849" width="12.7109375" style="2" customWidth="1"/>
    <col min="14850" max="14850" width="11" style="2" customWidth="1"/>
    <col min="14851" max="14851" width="10" style="2" customWidth="1"/>
    <col min="14852" max="14852" width="9.42578125" style="2" customWidth="1"/>
    <col min="14853" max="14853" width="10" style="2" customWidth="1"/>
    <col min="14854" max="15101" width="9.140625" style="2"/>
    <col min="15102" max="15102" width="15.140625" style="2" customWidth="1"/>
    <col min="15103" max="15104" width="11.7109375" style="2" customWidth="1"/>
    <col min="15105" max="15105" width="12.7109375" style="2" customWidth="1"/>
    <col min="15106" max="15106" width="11" style="2" customWidth="1"/>
    <col min="15107" max="15107" width="10" style="2" customWidth="1"/>
    <col min="15108" max="15108" width="9.42578125" style="2" customWidth="1"/>
    <col min="15109" max="15109" width="10" style="2" customWidth="1"/>
    <col min="15110" max="15357" width="9.140625" style="2"/>
    <col min="15358" max="15358" width="15.140625" style="2" customWidth="1"/>
    <col min="15359" max="15360" width="11.7109375" style="2" customWidth="1"/>
    <col min="15361" max="15361" width="12.7109375" style="2" customWidth="1"/>
    <col min="15362" max="15362" width="11" style="2" customWidth="1"/>
    <col min="15363" max="15363" width="10" style="2" customWidth="1"/>
    <col min="15364" max="15364" width="9.42578125" style="2" customWidth="1"/>
    <col min="15365" max="15365" width="10" style="2" customWidth="1"/>
    <col min="15366" max="15613" width="9.140625" style="2"/>
    <col min="15614" max="15614" width="15.140625" style="2" customWidth="1"/>
    <col min="15615" max="15616" width="11.7109375" style="2" customWidth="1"/>
    <col min="15617" max="15617" width="12.7109375" style="2" customWidth="1"/>
    <col min="15618" max="15618" width="11" style="2" customWidth="1"/>
    <col min="15619" max="15619" width="10" style="2" customWidth="1"/>
    <col min="15620" max="15620" width="9.42578125" style="2" customWidth="1"/>
    <col min="15621" max="15621" width="10" style="2" customWidth="1"/>
    <col min="15622" max="15869" width="9.140625" style="2"/>
    <col min="15870" max="15870" width="15.140625" style="2" customWidth="1"/>
    <col min="15871" max="15872" width="11.7109375" style="2" customWidth="1"/>
    <col min="15873" max="15873" width="12.7109375" style="2" customWidth="1"/>
    <col min="15874" max="15874" width="11" style="2" customWidth="1"/>
    <col min="15875" max="15875" width="10" style="2" customWidth="1"/>
    <col min="15876" max="15876" width="9.42578125" style="2" customWidth="1"/>
    <col min="15877" max="15877" width="10" style="2" customWidth="1"/>
    <col min="15878" max="16125" width="9.140625" style="2"/>
    <col min="16126" max="16126" width="15.140625" style="2" customWidth="1"/>
    <col min="16127" max="16128" width="11.7109375" style="2" customWidth="1"/>
    <col min="16129" max="16129" width="12.7109375" style="2" customWidth="1"/>
    <col min="16130" max="16130" width="11" style="2" customWidth="1"/>
    <col min="16131" max="16131" width="10" style="2" customWidth="1"/>
    <col min="16132" max="16132" width="9.42578125" style="2" customWidth="1"/>
    <col min="16133" max="16133" width="10" style="2" customWidth="1"/>
    <col min="16134" max="16384" width="9.140625" style="2"/>
  </cols>
  <sheetData>
    <row r="1" spans="1:7" s="3" customFormat="1" ht="27" customHeight="1" x14ac:dyDescent="0.2">
      <c r="A1" s="46" t="s">
        <v>569</v>
      </c>
      <c r="G1" s="59"/>
    </row>
    <row r="3" spans="1:7" s="3" customFormat="1" ht="27" customHeight="1" x14ac:dyDescent="0.2">
      <c r="A3" s="73" t="s">
        <v>928</v>
      </c>
      <c r="B3" s="41"/>
      <c r="C3" s="41"/>
      <c r="D3" s="41"/>
      <c r="E3" s="41"/>
      <c r="F3" s="41"/>
      <c r="G3" s="59"/>
    </row>
    <row r="4" spans="1:7" ht="25.5" customHeight="1" x14ac:dyDescent="0.2">
      <c r="A4" s="734" t="s">
        <v>212</v>
      </c>
      <c r="B4" s="158" t="s">
        <v>213</v>
      </c>
      <c r="C4" s="732" t="s">
        <v>216</v>
      </c>
      <c r="D4" s="732"/>
      <c r="E4" s="380" t="s">
        <v>900</v>
      </c>
      <c r="F4" s="69"/>
      <c r="G4" s="35"/>
    </row>
    <row r="5" spans="1:7" s="3" customFormat="1" ht="15" customHeight="1" x14ac:dyDescent="0.2">
      <c r="A5" s="736"/>
      <c r="B5" s="665" t="s">
        <v>1239</v>
      </c>
      <c r="C5" s="732"/>
      <c r="D5" s="732"/>
      <c r="E5" s="532" t="s">
        <v>930</v>
      </c>
      <c r="F5" s="64"/>
      <c r="G5" s="55"/>
    </row>
    <row r="6" spans="1:7" ht="15" customHeight="1" x14ac:dyDescent="0.2">
      <c r="A6" s="277" t="s">
        <v>205</v>
      </c>
      <c r="B6" s="575">
        <v>480131</v>
      </c>
      <c r="C6" s="1013">
        <v>0.93</v>
      </c>
      <c r="D6" s="1013"/>
      <c r="E6" s="403" t="s">
        <v>766</v>
      </c>
      <c r="F6" s="27"/>
      <c r="G6" s="35"/>
    </row>
    <row r="7" spans="1:7" ht="15" customHeight="1" x14ac:dyDescent="0.2">
      <c r="A7" s="255" t="s">
        <v>207</v>
      </c>
      <c r="B7" s="605">
        <v>25180</v>
      </c>
      <c r="C7" s="1014" t="s">
        <v>1411</v>
      </c>
      <c r="D7" s="1014"/>
      <c r="E7" s="402">
        <v>0.04</v>
      </c>
      <c r="F7" s="27"/>
      <c r="G7" s="35"/>
    </row>
    <row r="8" spans="1:7" ht="15" customHeight="1" x14ac:dyDescent="0.2">
      <c r="A8" s="17" t="s">
        <v>208</v>
      </c>
      <c r="B8" s="603">
        <v>7926</v>
      </c>
      <c r="C8" s="1015" t="s">
        <v>776</v>
      </c>
      <c r="D8" s="1015"/>
      <c r="E8" s="403" t="s">
        <v>1358</v>
      </c>
      <c r="F8" s="27"/>
      <c r="G8" s="35"/>
    </row>
    <row r="9" spans="1:7" ht="15" customHeight="1" x14ac:dyDescent="0.2">
      <c r="A9" s="178" t="s">
        <v>214</v>
      </c>
      <c r="B9" s="605">
        <v>2830</v>
      </c>
      <c r="C9" s="1014" t="s">
        <v>1045</v>
      </c>
      <c r="D9" s="1014"/>
      <c r="E9" s="402" t="s">
        <v>723</v>
      </c>
      <c r="F9" s="27"/>
      <c r="G9" s="35"/>
    </row>
    <row r="10" spans="1:7" ht="15" customHeight="1" x14ac:dyDescent="0.2">
      <c r="A10" s="301" t="s">
        <v>85</v>
      </c>
      <c r="B10" s="606">
        <v>516067</v>
      </c>
      <c r="C10" s="1016" t="s">
        <v>693</v>
      </c>
      <c r="D10" s="1016"/>
      <c r="E10" s="404" t="s">
        <v>638</v>
      </c>
      <c r="F10" s="28"/>
      <c r="G10" s="35"/>
    </row>
    <row r="11" spans="1:7" s="103" customFormat="1" ht="25.5" customHeight="1" x14ac:dyDescent="0.2">
      <c r="A11" s="838" t="s">
        <v>929</v>
      </c>
      <c r="B11" s="838"/>
      <c r="C11" s="838"/>
      <c r="D11" s="838"/>
      <c r="E11" s="838"/>
      <c r="F11" s="838"/>
      <c r="G11" s="102"/>
    </row>
    <row r="12" spans="1:7" ht="12.75" customHeight="1" x14ac:dyDescent="0.2">
      <c r="A12" s="65"/>
      <c r="B12" s="65"/>
      <c r="C12" s="65"/>
      <c r="D12" s="65"/>
      <c r="E12" s="65"/>
    </row>
    <row r="13" spans="1:7" s="3" customFormat="1" ht="27" customHeight="1" x14ac:dyDescent="0.2">
      <c r="A13" s="73" t="s">
        <v>931</v>
      </c>
      <c r="B13" s="41"/>
      <c r="C13" s="41"/>
      <c r="D13" s="41"/>
      <c r="E13" s="41"/>
      <c r="F13" s="41"/>
      <c r="G13" s="59"/>
    </row>
    <row r="14" spans="1:7" ht="25.5" customHeight="1" x14ac:dyDescent="0.2">
      <c r="A14" s="732" t="s">
        <v>11</v>
      </c>
      <c r="B14" s="732"/>
      <c r="C14" s="732" t="s">
        <v>215</v>
      </c>
      <c r="D14" s="732"/>
      <c r="E14" s="734" t="s">
        <v>216</v>
      </c>
    </row>
    <row r="15" spans="1:7" s="3" customFormat="1" ht="30.75" customHeight="1" x14ac:dyDescent="0.2">
      <c r="A15" s="732"/>
      <c r="B15" s="732"/>
      <c r="C15" s="681" t="s">
        <v>812</v>
      </c>
      <c r="D15" s="681" t="s">
        <v>749</v>
      </c>
      <c r="E15" s="736"/>
      <c r="G15" s="59"/>
    </row>
    <row r="16" spans="1:7" ht="15" customHeight="1" x14ac:dyDescent="0.2">
      <c r="A16" s="1008" t="s">
        <v>217</v>
      </c>
      <c r="B16" s="1008"/>
      <c r="C16" s="583">
        <v>43</v>
      </c>
      <c r="D16" s="326" t="s">
        <v>710</v>
      </c>
      <c r="E16" s="326" t="s">
        <v>748</v>
      </c>
    </row>
    <row r="17" spans="1:7" ht="15" customHeight="1" x14ac:dyDescent="0.2">
      <c r="A17" s="246" t="s">
        <v>218</v>
      </c>
      <c r="B17" s="249"/>
      <c r="C17" s="584">
        <v>161</v>
      </c>
      <c r="D17" s="179" t="s">
        <v>932</v>
      </c>
      <c r="E17" s="179" t="s">
        <v>934</v>
      </c>
    </row>
    <row r="18" spans="1:7" ht="15" customHeight="1" x14ac:dyDescent="0.2">
      <c r="A18" s="1009" t="s">
        <v>219</v>
      </c>
      <c r="B18" s="1009"/>
      <c r="C18" s="585">
        <v>12</v>
      </c>
      <c r="D18" s="177">
        <v>0</v>
      </c>
      <c r="E18" s="177" t="s">
        <v>691</v>
      </c>
    </row>
    <row r="19" spans="1:7" ht="15" customHeight="1" x14ac:dyDescent="0.2">
      <c r="A19" s="1017" t="s">
        <v>3</v>
      </c>
      <c r="B19" s="1017"/>
      <c r="C19" s="586">
        <v>216</v>
      </c>
      <c r="D19" s="438" t="s">
        <v>933</v>
      </c>
      <c r="E19" s="438" t="s">
        <v>693</v>
      </c>
    </row>
    <row r="20" spans="1:7" s="103" customFormat="1" ht="25.5" customHeight="1" x14ac:dyDescent="0.2">
      <c r="A20" s="838" t="s">
        <v>929</v>
      </c>
      <c r="B20" s="838"/>
      <c r="C20" s="838"/>
      <c r="D20" s="838"/>
      <c r="E20" s="838"/>
      <c r="F20" s="838"/>
      <c r="G20" s="102"/>
    </row>
    <row r="21" spans="1:7" ht="12.75" customHeight="1" x14ac:dyDescent="0.2">
      <c r="A21" s="65"/>
      <c r="B21" s="65"/>
      <c r="C21" s="65"/>
      <c r="D21" s="65"/>
      <c r="E21" s="65"/>
    </row>
    <row r="22" spans="1:7" ht="12.75" customHeight="1" x14ac:dyDescent="0.2"/>
    <row r="23" spans="1:7" s="3" customFormat="1" ht="27" customHeight="1" x14ac:dyDescent="0.2">
      <c r="A23" s="73" t="s">
        <v>935</v>
      </c>
      <c r="B23" s="41"/>
      <c r="C23" s="41"/>
      <c r="D23" s="41"/>
      <c r="E23" s="41"/>
      <c r="F23" s="41"/>
      <c r="G23" s="59"/>
    </row>
    <row r="24" spans="1:7" s="103" customFormat="1" ht="12" customHeight="1" x14ac:dyDescent="0.2">
      <c r="D24" s="358" t="s">
        <v>1239</v>
      </c>
      <c r="E24" s="132"/>
      <c r="F24" s="132"/>
      <c r="G24" s="102"/>
    </row>
    <row r="25" spans="1:7" ht="24" customHeight="1" x14ac:dyDescent="0.2">
      <c r="A25" s="732" t="s">
        <v>220</v>
      </c>
      <c r="B25" s="732"/>
      <c r="C25" s="122" t="s">
        <v>209</v>
      </c>
      <c r="D25" s="122" t="s">
        <v>221</v>
      </c>
    </row>
    <row r="26" spans="1:7" ht="15" customHeight="1" x14ac:dyDescent="0.2">
      <c r="A26" s="1018" t="s">
        <v>222</v>
      </c>
      <c r="B26" s="1018"/>
      <c r="C26" s="181">
        <v>516067</v>
      </c>
      <c r="D26" s="181">
        <v>480131</v>
      </c>
    </row>
    <row r="27" spans="1:7" ht="26.25" customHeight="1" x14ac:dyDescent="0.2">
      <c r="A27" s="729" t="s">
        <v>241</v>
      </c>
      <c r="B27" s="729"/>
      <c r="C27" s="279">
        <v>678848</v>
      </c>
      <c r="D27" s="279">
        <v>590482</v>
      </c>
    </row>
    <row r="28" spans="1:7" ht="15" customHeight="1" x14ac:dyDescent="0.2">
      <c r="A28" s="1019" t="s">
        <v>608</v>
      </c>
      <c r="B28" s="1019"/>
      <c r="C28" s="280">
        <v>1194915</v>
      </c>
      <c r="D28" s="280">
        <v>1070613</v>
      </c>
    </row>
    <row r="29" spans="1:7" s="103" customFormat="1" ht="25.5" customHeight="1" x14ac:dyDescent="0.2">
      <c r="A29" s="838" t="s">
        <v>936</v>
      </c>
      <c r="B29" s="838"/>
      <c r="C29" s="838"/>
      <c r="D29" s="838"/>
      <c r="E29" s="838"/>
      <c r="F29" s="838"/>
      <c r="G29" s="102"/>
    </row>
    <row r="30" spans="1:7" x14ac:dyDescent="0.2">
      <c r="A30" s="23"/>
    </row>
    <row r="31" spans="1:7" s="3" customFormat="1" ht="27" customHeight="1" x14ac:dyDescent="0.2">
      <c r="A31" s="73" t="s">
        <v>937</v>
      </c>
      <c r="B31" s="41"/>
      <c r="C31" s="41"/>
      <c r="D31" s="41"/>
      <c r="E31" s="41"/>
      <c r="F31" s="41"/>
      <c r="G31" s="59"/>
    </row>
    <row r="32" spans="1:7" s="103" customFormat="1" ht="12.75" customHeight="1" x14ac:dyDescent="0.2">
      <c r="A32" s="132"/>
      <c r="B32" s="132"/>
      <c r="C32" s="132"/>
      <c r="D32" s="152" t="s">
        <v>1260</v>
      </c>
      <c r="F32" s="132"/>
      <c r="G32" s="102"/>
    </row>
    <row r="33" spans="1:7" ht="12.75" customHeight="1" x14ac:dyDescent="0.2">
      <c r="A33" s="846" t="s">
        <v>600</v>
      </c>
      <c r="B33" s="845"/>
      <c r="C33" s="734" t="s">
        <v>209</v>
      </c>
      <c r="D33" s="878" t="s">
        <v>223</v>
      </c>
      <c r="E33" s="1024"/>
      <c r="F33" s="1011"/>
    </row>
    <row r="34" spans="1:7" ht="17.25" customHeight="1" x14ac:dyDescent="0.2">
      <c r="A34" s="1022"/>
      <c r="B34" s="1023"/>
      <c r="C34" s="736"/>
      <c r="D34" s="1010"/>
      <c r="E34" s="1024"/>
      <c r="F34" s="1011"/>
    </row>
    <row r="35" spans="1:7" ht="15" customHeight="1" x14ac:dyDescent="0.2">
      <c r="A35" s="1020" t="s">
        <v>135</v>
      </c>
      <c r="B35" s="1020"/>
      <c r="C35" s="248">
        <f>SUM(C36,C41)</f>
        <v>516067</v>
      </c>
      <c r="D35" s="248">
        <f>SUM(D36,D41)</f>
        <v>480131</v>
      </c>
      <c r="F35" s="29"/>
    </row>
    <row r="36" spans="1:7" s="46" customFormat="1" ht="15" customHeight="1" x14ac:dyDescent="0.2">
      <c r="A36" s="1021" t="s">
        <v>136</v>
      </c>
      <c r="B36" s="1021"/>
      <c r="C36" s="459">
        <f>SUM(C37:C40)</f>
        <v>307453</v>
      </c>
      <c r="D36" s="459">
        <f>SUM(D37:D40)</f>
        <v>288424</v>
      </c>
      <c r="E36" s="439"/>
      <c r="F36" s="153"/>
      <c r="G36" s="13"/>
    </row>
    <row r="37" spans="1:7" ht="15" customHeight="1" x14ac:dyDescent="0.2">
      <c r="A37" s="882" t="s">
        <v>17</v>
      </c>
      <c r="B37" s="882"/>
      <c r="C37" s="561">
        <v>55863</v>
      </c>
      <c r="D37" s="561">
        <v>50947</v>
      </c>
      <c r="F37" s="25"/>
    </row>
    <row r="38" spans="1:7" ht="15" customHeight="1" x14ac:dyDescent="0.2">
      <c r="A38" s="884" t="s">
        <v>18</v>
      </c>
      <c r="B38" s="884"/>
      <c r="C38" s="389">
        <v>111047</v>
      </c>
      <c r="D38" s="389">
        <v>107256</v>
      </c>
      <c r="E38" s="440"/>
      <c r="F38" s="25"/>
    </row>
    <row r="39" spans="1:7" ht="15" customHeight="1" x14ac:dyDescent="0.2">
      <c r="A39" s="882" t="s">
        <v>19</v>
      </c>
      <c r="B39" s="882"/>
      <c r="C39" s="561">
        <v>62427</v>
      </c>
      <c r="D39" s="561">
        <v>58316</v>
      </c>
      <c r="F39" s="25"/>
    </row>
    <row r="40" spans="1:7" ht="15" customHeight="1" x14ac:dyDescent="0.2">
      <c r="A40" s="884" t="s">
        <v>20</v>
      </c>
      <c r="B40" s="884"/>
      <c r="C40" s="389">
        <v>78116</v>
      </c>
      <c r="D40" s="389">
        <v>71905</v>
      </c>
      <c r="F40" s="25"/>
    </row>
    <row r="41" spans="1:7" s="46" customFormat="1" ht="15" customHeight="1" x14ac:dyDescent="0.2">
      <c r="A41" s="786" t="s">
        <v>140</v>
      </c>
      <c r="B41" s="786"/>
      <c r="C41" s="364">
        <f>SUM(C42:C43)</f>
        <v>208614</v>
      </c>
      <c r="D41" s="364">
        <f>SUM(D42:D43)</f>
        <v>191707</v>
      </c>
      <c r="F41" s="153"/>
      <c r="G41" s="13"/>
    </row>
    <row r="42" spans="1:7" ht="15" customHeight="1" x14ac:dyDescent="0.2">
      <c r="A42" s="884" t="s">
        <v>21</v>
      </c>
      <c r="B42" s="884"/>
      <c r="C42" s="389">
        <v>51488</v>
      </c>
      <c r="D42" s="389">
        <v>50218</v>
      </c>
      <c r="F42" s="25"/>
    </row>
    <row r="43" spans="1:7" ht="15" customHeight="1" x14ac:dyDescent="0.2">
      <c r="A43" s="1026" t="s">
        <v>22</v>
      </c>
      <c r="B43" s="1026"/>
      <c r="C43" s="256">
        <v>157126</v>
      </c>
      <c r="D43" s="256">
        <v>141489</v>
      </c>
      <c r="F43" s="25"/>
    </row>
    <row r="44" spans="1:7" s="103" customFormat="1" ht="25.5" customHeight="1" x14ac:dyDescent="0.2">
      <c r="A44" s="838" t="s">
        <v>929</v>
      </c>
      <c r="B44" s="838"/>
      <c r="C44" s="838"/>
      <c r="D44" s="838"/>
      <c r="E44" s="838"/>
      <c r="F44" s="838"/>
      <c r="G44" s="102"/>
    </row>
    <row r="45" spans="1:7" s="103" customFormat="1" ht="17.25" customHeight="1" x14ac:dyDescent="0.2">
      <c r="A45" s="53"/>
      <c r="B45" s="53"/>
      <c r="C45" s="53"/>
      <c r="D45" s="53"/>
      <c r="E45" s="53"/>
      <c r="F45" s="53"/>
      <c r="G45" s="102"/>
    </row>
    <row r="46" spans="1:7" s="3" customFormat="1" ht="27" customHeight="1" x14ac:dyDescent="0.2">
      <c r="A46" s="1012" t="s">
        <v>938</v>
      </c>
      <c r="B46" s="1012"/>
      <c r="C46" s="1012"/>
      <c r="D46" s="1012"/>
      <c r="E46" s="1012"/>
      <c r="F46" s="1012"/>
      <c r="G46" s="59"/>
    </row>
    <row r="47" spans="1:7" ht="12.75" customHeight="1" x14ac:dyDescent="0.2">
      <c r="A47" s="732" t="s">
        <v>224</v>
      </c>
      <c r="B47" s="732"/>
      <c r="C47" s="777" t="s">
        <v>570</v>
      </c>
      <c r="D47" s="807"/>
      <c r="E47" s="807"/>
      <c r="F47" s="790"/>
    </row>
    <row r="48" spans="1:7" ht="51" customHeight="1" x14ac:dyDescent="0.2">
      <c r="A48" s="732"/>
      <c r="B48" s="732"/>
      <c r="C48" s="122" t="s">
        <v>213</v>
      </c>
      <c r="D48" s="122" t="s">
        <v>225</v>
      </c>
      <c r="E48" s="122" t="s">
        <v>226</v>
      </c>
      <c r="F48" s="122" t="s">
        <v>496</v>
      </c>
    </row>
    <row r="49" spans="1:7" ht="12.75" customHeight="1" x14ac:dyDescent="0.2">
      <c r="A49" s="1008" t="s">
        <v>539</v>
      </c>
      <c r="B49" s="1008"/>
      <c r="C49" s="181">
        <v>64614</v>
      </c>
      <c r="D49" s="281">
        <v>1</v>
      </c>
      <c r="E49" s="182">
        <v>53</v>
      </c>
      <c r="F49" s="181">
        <v>1219</v>
      </c>
    </row>
    <row r="50" spans="1:7" s="21" customFormat="1" ht="28.15" customHeight="1" x14ac:dyDescent="0.2">
      <c r="A50" s="1008" t="s">
        <v>571</v>
      </c>
      <c r="B50" s="1008"/>
      <c r="C50" s="320">
        <v>2316</v>
      </c>
      <c r="D50" s="321">
        <v>1</v>
      </c>
      <c r="E50" s="322">
        <v>22</v>
      </c>
      <c r="F50" s="322">
        <v>105</v>
      </c>
      <c r="G50" s="39"/>
    </row>
    <row r="51" spans="1:7" ht="12.75" customHeight="1" x14ac:dyDescent="0.2">
      <c r="A51" s="783" t="s">
        <v>1261</v>
      </c>
      <c r="B51" s="318" t="s">
        <v>227</v>
      </c>
      <c r="C51" s="181">
        <v>120265</v>
      </c>
      <c r="D51" s="326" t="s">
        <v>939</v>
      </c>
      <c r="E51" s="182">
        <v>99</v>
      </c>
      <c r="F51" s="181">
        <v>1197</v>
      </c>
    </row>
    <row r="52" spans="1:7" ht="25.5" customHeight="1" x14ac:dyDescent="0.2">
      <c r="A52" s="727"/>
      <c r="B52" s="178" t="s">
        <v>228</v>
      </c>
      <c r="C52" s="176">
        <v>220</v>
      </c>
      <c r="D52" s="179" t="s">
        <v>832</v>
      </c>
      <c r="E52" s="176">
        <v>11</v>
      </c>
      <c r="F52" s="176">
        <v>20</v>
      </c>
    </row>
    <row r="53" spans="1:7" ht="25.5" customHeight="1" x14ac:dyDescent="0.2">
      <c r="A53" s="727"/>
      <c r="B53" s="317" t="s">
        <v>229</v>
      </c>
      <c r="C53" s="175">
        <v>193</v>
      </c>
      <c r="D53" s="177" t="s">
        <v>940</v>
      </c>
      <c r="E53" s="175">
        <v>7</v>
      </c>
      <c r="F53" s="175">
        <v>28</v>
      </c>
    </row>
    <row r="54" spans="1:7" ht="12.75" customHeight="1" x14ac:dyDescent="0.2">
      <c r="A54" s="789"/>
      <c r="B54" s="323" t="s">
        <v>85</v>
      </c>
      <c r="C54" s="324">
        <v>120678</v>
      </c>
      <c r="D54" s="325">
        <v>1</v>
      </c>
      <c r="E54" s="323">
        <v>104</v>
      </c>
      <c r="F54" s="323">
        <v>1166</v>
      </c>
    </row>
    <row r="55" spans="1:7" ht="25.5" customHeight="1" x14ac:dyDescent="0.2">
      <c r="A55" s="1008" t="s">
        <v>1262</v>
      </c>
      <c r="B55" s="1008"/>
      <c r="C55" s="173">
        <v>12512</v>
      </c>
      <c r="D55" s="174">
        <v>1</v>
      </c>
      <c r="E55" s="175">
        <v>17</v>
      </c>
      <c r="F55" s="175">
        <v>736</v>
      </c>
    </row>
    <row r="56" spans="1:7" s="51" customFormat="1" ht="12.75" customHeight="1" x14ac:dyDescent="0.2">
      <c r="A56" s="1027" t="s">
        <v>572</v>
      </c>
      <c r="B56" s="327" t="s">
        <v>227</v>
      </c>
      <c r="C56" s="320">
        <v>66603</v>
      </c>
      <c r="D56" s="328" t="s">
        <v>941</v>
      </c>
      <c r="E56" s="322">
        <v>181</v>
      </c>
      <c r="F56" s="322">
        <v>368</v>
      </c>
      <c r="G56" s="78"/>
    </row>
    <row r="57" spans="1:7" x14ac:dyDescent="0.2">
      <c r="A57" s="1011"/>
      <c r="B57" s="317" t="s">
        <v>230</v>
      </c>
      <c r="C57" s="173">
        <v>6114</v>
      </c>
      <c r="D57" s="177" t="s">
        <v>942</v>
      </c>
      <c r="E57" s="175">
        <v>49</v>
      </c>
      <c r="F57" s="175">
        <v>125</v>
      </c>
    </row>
    <row r="58" spans="1:7" x14ac:dyDescent="0.2">
      <c r="A58" s="1011"/>
      <c r="B58" s="178" t="s">
        <v>231</v>
      </c>
      <c r="C58" s="176">
        <v>717</v>
      </c>
      <c r="D58" s="179" t="s">
        <v>943</v>
      </c>
      <c r="E58" s="176">
        <v>24</v>
      </c>
      <c r="F58" s="176">
        <v>30</v>
      </c>
    </row>
    <row r="59" spans="1:7" ht="25.5" customHeight="1" x14ac:dyDescent="0.2">
      <c r="A59" s="1011"/>
      <c r="B59" s="317" t="s">
        <v>232</v>
      </c>
      <c r="C59" s="173">
        <v>3969</v>
      </c>
      <c r="D59" s="177" t="s">
        <v>944</v>
      </c>
      <c r="E59" s="175">
        <v>31</v>
      </c>
      <c r="F59" s="175">
        <v>128</v>
      </c>
    </row>
    <row r="60" spans="1:7" ht="12.75" customHeight="1" x14ac:dyDescent="0.2">
      <c r="A60" s="1028"/>
      <c r="B60" s="329" t="s">
        <v>85</v>
      </c>
      <c r="C60" s="324">
        <v>77403</v>
      </c>
      <c r="D60" s="325">
        <v>1</v>
      </c>
      <c r="E60" s="323">
        <v>184</v>
      </c>
      <c r="F60" s="323">
        <v>421</v>
      </c>
    </row>
    <row r="61" spans="1:7" ht="15" customHeight="1" x14ac:dyDescent="0.2">
      <c r="A61" s="886" t="s">
        <v>573</v>
      </c>
      <c r="B61" s="886"/>
      <c r="C61" s="282">
        <v>1967</v>
      </c>
      <c r="D61" s="283">
        <v>1</v>
      </c>
      <c r="E61" s="284">
        <v>23</v>
      </c>
      <c r="F61" s="284">
        <v>86</v>
      </c>
    </row>
    <row r="62" spans="1:7" s="103" customFormat="1" ht="25.5" customHeight="1" x14ac:dyDescent="0.2">
      <c r="A62" s="838" t="s">
        <v>929</v>
      </c>
      <c r="B62" s="838"/>
      <c r="C62" s="838"/>
      <c r="D62" s="838"/>
      <c r="E62" s="838"/>
      <c r="F62" s="838"/>
      <c r="G62" s="102"/>
    </row>
    <row r="63" spans="1:7" ht="12.75" customHeight="1" x14ac:dyDescent="0.2">
      <c r="A63" s="56"/>
      <c r="B63" s="56"/>
      <c r="C63" s="56"/>
      <c r="D63" s="56"/>
      <c r="E63" s="56"/>
      <c r="F63" s="56"/>
    </row>
    <row r="64" spans="1:7" ht="12.75" customHeight="1" x14ac:dyDescent="0.2">
      <c r="A64" s="56"/>
      <c r="B64" s="56"/>
      <c r="C64" s="56"/>
      <c r="D64" s="56"/>
      <c r="E64" s="56"/>
      <c r="F64" s="56"/>
    </row>
    <row r="65" spans="1:7" ht="12.75" customHeight="1" x14ac:dyDescent="0.2">
      <c r="A65" s="56"/>
      <c r="B65" s="56"/>
      <c r="C65" s="56"/>
      <c r="D65" s="56"/>
      <c r="E65" s="56"/>
      <c r="F65" s="56"/>
    </row>
    <row r="66" spans="1:7" ht="12.75" customHeight="1" x14ac:dyDescent="0.2">
      <c r="A66" s="56"/>
      <c r="B66" s="56"/>
      <c r="C66" s="56"/>
      <c r="D66" s="56"/>
      <c r="E66" s="56"/>
      <c r="F66" s="56"/>
    </row>
    <row r="67" spans="1:7" ht="12.75" customHeight="1" x14ac:dyDescent="0.2"/>
    <row r="68" spans="1:7" s="3" customFormat="1" ht="27" customHeight="1" x14ac:dyDescent="0.2">
      <c r="A68" s="776" t="s">
        <v>1263</v>
      </c>
      <c r="B68" s="776"/>
      <c r="C68" s="776"/>
      <c r="D68" s="776"/>
      <c r="E68" s="776"/>
      <c r="F68" s="663"/>
      <c r="G68" s="59"/>
    </row>
    <row r="69" spans="1:7" ht="51" customHeight="1" x14ac:dyDescent="0.2">
      <c r="A69" s="734" t="s">
        <v>600</v>
      </c>
      <c r="B69" s="117" t="s">
        <v>574</v>
      </c>
      <c r="C69" s="117" t="s">
        <v>576</v>
      </c>
      <c r="D69" s="117" t="s">
        <v>577</v>
      </c>
      <c r="E69" s="117" t="s">
        <v>575</v>
      </c>
    </row>
    <row r="70" spans="1:7" s="21" customFormat="1" ht="12.75" customHeight="1" x14ac:dyDescent="0.2">
      <c r="A70" s="736"/>
      <c r="B70" s="667" t="s">
        <v>1239</v>
      </c>
      <c r="C70" s="667" t="s">
        <v>1147</v>
      </c>
      <c r="D70" s="667" t="s">
        <v>1147</v>
      </c>
      <c r="E70" s="667" t="s">
        <v>1147</v>
      </c>
      <c r="F70" s="76"/>
      <c r="G70" s="39"/>
    </row>
    <row r="71" spans="1:7" ht="15" customHeight="1" x14ac:dyDescent="0.2">
      <c r="A71" s="218" t="s">
        <v>135</v>
      </c>
      <c r="B71" s="248">
        <f>SUM(B72,B77)</f>
        <v>64614</v>
      </c>
      <c r="C71" s="248">
        <f t="shared" ref="C71:E71" si="0">SUM(C72,C77)</f>
        <v>120678</v>
      </c>
      <c r="D71" s="248">
        <f t="shared" si="0"/>
        <v>51225</v>
      </c>
      <c r="E71" s="248">
        <f t="shared" si="0"/>
        <v>19692</v>
      </c>
      <c r="F71" s="65"/>
    </row>
    <row r="72" spans="1:7" ht="15" customHeight="1" x14ac:dyDescent="0.2">
      <c r="A72" s="492" t="s">
        <v>609</v>
      </c>
      <c r="B72" s="651">
        <f>SUM(B73:B76)</f>
        <v>30507</v>
      </c>
      <c r="C72" s="651">
        <f t="shared" ref="C72:E72" si="1">SUM(C73:C76)</f>
        <v>62353</v>
      </c>
      <c r="D72" s="651">
        <f t="shared" si="1"/>
        <v>36761</v>
      </c>
      <c r="E72" s="651">
        <f t="shared" si="1"/>
        <v>13934</v>
      </c>
      <c r="F72" s="97"/>
    </row>
    <row r="73" spans="1:7" ht="15" customHeight="1" x14ac:dyDescent="0.2">
      <c r="A73" s="285" t="s">
        <v>17</v>
      </c>
      <c r="B73" s="561">
        <v>2859</v>
      </c>
      <c r="C73" s="561">
        <v>9671</v>
      </c>
      <c r="D73" s="561">
        <v>3464</v>
      </c>
      <c r="E73" s="561">
        <v>2224</v>
      </c>
      <c r="F73" s="65"/>
    </row>
    <row r="74" spans="1:7" ht="15" customHeight="1" x14ac:dyDescent="0.2">
      <c r="A74" s="286" t="s">
        <v>18</v>
      </c>
      <c r="B74" s="389">
        <v>4220</v>
      </c>
      <c r="C74" s="389">
        <v>25762</v>
      </c>
      <c r="D74" s="389">
        <v>23632</v>
      </c>
      <c r="E74" s="389">
        <v>2874</v>
      </c>
      <c r="F74" s="65"/>
    </row>
    <row r="75" spans="1:7" ht="15" customHeight="1" x14ac:dyDescent="0.2">
      <c r="A75" s="285" t="s">
        <v>19</v>
      </c>
      <c r="B75" s="561">
        <v>21504</v>
      </c>
      <c r="C75" s="561">
        <v>14924</v>
      </c>
      <c r="D75" s="561">
        <v>5899</v>
      </c>
      <c r="E75" s="397">
        <v>464</v>
      </c>
      <c r="F75" s="65"/>
    </row>
    <row r="76" spans="1:7" ht="15" customHeight="1" x14ac:dyDescent="0.2">
      <c r="A76" s="286" t="s">
        <v>20</v>
      </c>
      <c r="B76" s="389">
        <v>1924</v>
      </c>
      <c r="C76" s="389">
        <v>11996</v>
      </c>
      <c r="D76" s="389">
        <v>3766</v>
      </c>
      <c r="E76" s="389">
        <v>8372</v>
      </c>
      <c r="F76" s="65"/>
    </row>
    <row r="77" spans="1:7" ht="27" customHeight="1" x14ac:dyDescent="0.2">
      <c r="A77" s="493" t="s">
        <v>610</v>
      </c>
      <c r="B77" s="28">
        <f>SUM(B78:B79)</f>
        <v>34107</v>
      </c>
      <c r="C77" s="28">
        <f t="shared" ref="C77:E77" si="2">SUM(C78:C79)</f>
        <v>58325</v>
      </c>
      <c r="D77" s="28">
        <f t="shared" si="2"/>
        <v>14464</v>
      </c>
      <c r="E77" s="28">
        <f t="shared" si="2"/>
        <v>5758</v>
      </c>
      <c r="F77" s="97"/>
    </row>
    <row r="78" spans="1:7" ht="15" customHeight="1" x14ac:dyDescent="0.2">
      <c r="A78" s="286" t="s">
        <v>21</v>
      </c>
      <c r="B78" s="389">
        <v>9169</v>
      </c>
      <c r="C78" s="389">
        <v>18561</v>
      </c>
      <c r="D78" s="389">
        <v>1352</v>
      </c>
      <c r="E78" s="471">
        <v>579</v>
      </c>
      <c r="F78" s="65"/>
    </row>
    <row r="79" spans="1:7" ht="15" customHeight="1" x14ac:dyDescent="0.2">
      <c r="A79" s="287" t="s">
        <v>22</v>
      </c>
      <c r="B79" s="256">
        <v>24938</v>
      </c>
      <c r="C79" s="256">
        <v>39764</v>
      </c>
      <c r="D79" s="256">
        <v>13112</v>
      </c>
      <c r="E79" s="256">
        <v>5179</v>
      </c>
      <c r="F79" s="65"/>
    </row>
    <row r="80" spans="1:7" s="103" customFormat="1" ht="25.5" customHeight="1" x14ac:dyDescent="0.2">
      <c r="A80" s="838" t="s">
        <v>929</v>
      </c>
      <c r="B80" s="838"/>
      <c r="C80" s="838"/>
      <c r="D80" s="838"/>
      <c r="E80" s="838"/>
      <c r="F80" s="838"/>
      <c r="G80" s="102"/>
    </row>
    <row r="81" spans="1:7" ht="12.75" customHeight="1" x14ac:dyDescent="0.2">
      <c r="A81" s="65"/>
      <c r="B81" s="65"/>
      <c r="C81" s="65"/>
      <c r="D81" s="65"/>
      <c r="E81" s="65"/>
      <c r="F81" s="65"/>
    </row>
    <row r="82" spans="1:7" ht="12.75" customHeight="1" x14ac:dyDescent="0.2">
      <c r="A82" s="65"/>
      <c r="B82" s="65"/>
      <c r="C82" s="65"/>
      <c r="D82" s="65"/>
      <c r="E82" s="65"/>
      <c r="F82" s="65"/>
    </row>
    <row r="83" spans="1:7" s="3" customFormat="1" ht="27" customHeight="1" x14ac:dyDescent="0.2">
      <c r="A83" s="4" t="s">
        <v>954</v>
      </c>
      <c r="B83" s="46"/>
      <c r="C83" s="46"/>
      <c r="D83" s="46"/>
      <c r="E83" s="46"/>
      <c r="F83" s="46"/>
      <c r="G83" s="59"/>
    </row>
    <row r="84" spans="1:7" ht="54" customHeight="1" x14ac:dyDescent="0.2">
      <c r="A84" s="777" t="s">
        <v>544</v>
      </c>
      <c r="B84" s="790"/>
      <c r="C84" s="122" t="s">
        <v>213</v>
      </c>
      <c r="D84" s="228" t="s">
        <v>233</v>
      </c>
      <c r="E84" s="61"/>
      <c r="G84" s="2"/>
    </row>
    <row r="85" spans="1:7" ht="20.100000000000001" customHeight="1" x14ac:dyDescent="0.2">
      <c r="A85" s="783" t="s">
        <v>578</v>
      </c>
      <c r="B85" s="318" t="s">
        <v>234</v>
      </c>
      <c r="C85" s="290">
        <v>16981</v>
      </c>
      <c r="D85" s="441" t="s">
        <v>946</v>
      </c>
      <c r="E85" s="288"/>
      <c r="G85" s="2"/>
    </row>
    <row r="86" spans="1:7" ht="20.100000000000001" customHeight="1" x14ac:dyDescent="0.2">
      <c r="A86" s="727"/>
      <c r="B86" s="178" t="s">
        <v>235</v>
      </c>
      <c r="C86" s="261">
        <v>41890</v>
      </c>
      <c r="D86" s="442" t="s">
        <v>947</v>
      </c>
      <c r="E86" s="288"/>
      <c r="G86" s="2"/>
    </row>
    <row r="87" spans="1:7" ht="20.100000000000001" customHeight="1" x14ac:dyDescent="0.2">
      <c r="A87" s="727"/>
      <c r="B87" s="317" t="s">
        <v>236</v>
      </c>
      <c r="C87" s="291">
        <v>5743</v>
      </c>
      <c r="D87" s="443" t="s">
        <v>654</v>
      </c>
      <c r="E87" s="288"/>
      <c r="G87" s="2"/>
    </row>
    <row r="88" spans="1:7" ht="20.100000000000001" customHeight="1" x14ac:dyDescent="0.2">
      <c r="A88" s="789"/>
      <c r="B88" s="323" t="s">
        <v>85</v>
      </c>
      <c r="C88" s="330">
        <v>64614</v>
      </c>
      <c r="D88" s="325" t="s">
        <v>693</v>
      </c>
      <c r="E88" s="289"/>
      <c r="G88" s="2"/>
    </row>
    <row r="89" spans="1:7" ht="20.100000000000001" customHeight="1" x14ac:dyDescent="0.2">
      <c r="A89" s="180" t="s">
        <v>579</v>
      </c>
      <c r="B89" s="278" t="s">
        <v>85</v>
      </c>
      <c r="C89" s="292">
        <v>2316</v>
      </c>
      <c r="D89" s="711" t="s">
        <v>693</v>
      </c>
      <c r="E89" s="289"/>
      <c r="G89" s="2"/>
    </row>
    <row r="90" spans="1:7" ht="39.75" customHeight="1" x14ac:dyDescent="0.2">
      <c r="A90" s="783" t="s">
        <v>580</v>
      </c>
      <c r="B90" s="327" t="s">
        <v>237</v>
      </c>
      <c r="C90" s="332">
        <v>97217</v>
      </c>
      <c r="D90" s="333" t="s">
        <v>948</v>
      </c>
      <c r="E90" s="25"/>
      <c r="G90" s="2"/>
    </row>
    <row r="91" spans="1:7" ht="20.100000000000001" customHeight="1" x14ac:dyDescent="0.2">
      <c r="A91" s="727"/>
      <c r="B91" s="349" t="s">
        <v>236</v>
      </c>
      <c r="C91" s="395">
        <v>12746</v>
      </c>
      <c r="D91" s="403" t="s">
        <v>641</v>
      </c>
      <c r="E91" s="25"/>
      <c r="G91" s="2"/>
    </row>
    <row r="92" spans="1:7" ht="20.100000000000001" customHeight="1" x14ac:dyDescent="0.2">
      <c r="A92" s="727"/>
      <c r="B92" s="348" t="s">
        <v>238</v>
      </c>
      <c r="C92" s="389">
        <v>10715</v>
      </c>
      <c r="D92" s="402" t="s">
        <v>732</v>
      </c>
      <c r="E92" s="25"/>
      <c r="G92" s="2"/>
    </row>
    <row r="93" spans="1:7" ht="20.100000000000001" customHeight="1" x14ac:dyDescent="0.2">
      <c r="A93" s="789"/>
      <c r="B93" s="346" t="s">
        <v>85</v>
      </c>
      <c r="C93" s="390">
        <v>120678</v>
      </c>
      <c r="D93" s="404" t="s">
        <v>693</v>
      </c>
      <c r="E93" s="29"/>
      <c r="G93" s="2"/>
    </row>
    <row r="94" spans="1:7" ht="20.100000000000001" customHeight="1" x14ac:dyDescent="0.2">
      <c r="A94" s="334" t="s">
        <v>581</v>
      </c>
      <c r="B94" s="350" t="s">
        <v>85</v>
      </c>
      <c r="C94" s="351">
        <v>1001</v>
      </c>
      <c r="D94" s="352" t="s">
        <v>693</v>
      </c>
      <c r="E94" s="29"/>
      <c r="G94" s="2"/>
    </row>
    <row r="95" spans="1:7" ht="20.100000000000001" customHeight="1" x14ac:dyDescent="0.2">
      <c r="A95" s="783" t="s">
        <v>583</v>
      </c>
      <c r="B95" s="277" t="s">
        <v>227</v>
      </c>
      <c r="C95" s="394">
        <v>43191</v>
      </c>
      <c r="D95" s="401" t="s">
        <v>949</v>
      </c>
      <c r="E95" s="25"/>
      <c r="G95" s="2"/>
    </row>
    <row r="96" spans="1:7" ht="38.25" customHeight="1" x14ac:dyDescent="0.2">
      <c r="A96" s="727"/>
      <c r="B96" s="176" t="s">
        <v>239</v>
      </c>
      <c r="C96" s="389">
        <v>19330</v>
      </c>
      <c r="D96" s="402" t="s">
        <v>950</v>
      </c>
      <c r="E96" s="25"/>
      <c r="G96" s="2"/>
    </row>
    <row r="97" spans="1:7" ht="20.100000000000001" customHeight="1" x14ac:dyDescent="0.2">
      <c r="A97" s="727"/>
      <c r="B97" s="347" t="s">
        <v>230</v>
      </c>
      <c r="C97" s="395">
        <v>4319</v>
      </c>
      <c r="D97" s="403" t="s">
        <v>951</v>
      </c>
      <c r="E97" s="25"/>
      <c r="G97" s="2"/>
    </row>
    <row r="98" spans="1:7" ht="20.100000000000001" customHeight="1" x14ac:dyDescent="0.2">
      <c r="A98" s="727"/>
      <c r="B98" s="348" t="s">
        <v>240</v>
      </c>
      <c r="C98" s="389">
        <v>3715</v>
      </c>
      <c r="D98" s="402" t="s">
        <v>952</v>
      </c>
      <c r="E98" s="25"/>
      <c r="G98" s="2"/>
    </row>
    <row r="99" spans="1:7" ht="20.100000000000001" customHeight="1" x14ac:dyDescent="0.2">
      <c r="A99" s="789"/>
      <c r="B99" s="346" t="s">
        <v>85</v>
      </c>
      <c r="C99" s="390">
        <v>51225</v>
      </c>
      <c r="D99" s="404">
        <v>1</v>
      </c>
      <c r="E99" s="29"/>
      <c r="G99" s="2"/>
    </row>
    <row r="100" spans="1:7" ht="20.100000000000001" customHeight="1" x14ac:dyDescent="0.2">
      <c r="A100" s="783" t="s">
        <v>582</v>
      </c>
      <c r="B100" s="331" t="s">
        <v>227</v>
      </c>
      <c r="C100" s="332">
        <v>17752</v>
      </c>
      <c r="D100" s="333" t="s">
        <v>953</v>
      </c>
      <c r="E100" s="25"/>
      <c r="G100" s="2"/>
    </row>
    <row r="101" spans="1:7" ht="20.100000000000001" customHeight="1" x14ac:dyDescent="0.2">
      <c r="A101" s="727"/>
      <c r="B101" s="604" t="s">
        <v>230</v>
      </c>
      <c r="C101" s="395">
        <v>1794</v>
      </c>
      <c r="D101" s="403" t="s">
        <v>721</v>
      </c>
      <c r="E101" s="25"/>
      <c r="G101" s="2"/>
    </row>
    <row r="102" spans="1:7" ht="20.100000000000001" customHeight="1" x14ac:dyDescent="0.2">
      <c r="A102" s="727"/>
      <c r="B102" s="345" t="s">
        <v>240</v>
      </c>
      <c r="C102" s="396">
        <v>146</v>
      </c>
      <c r="D102" s="402" t="s">
        <v>825</v>
      </c>
      <c r="E102" s="25"/>
      <c r="G102" s="2"/>
    </row>
    <row r="103" spans="1:7" ht="20.100000000000001" customHeight="1" x14ac:dyDescent="0.2">
      <c r="A103" s="789"/>
      <c r="B103" s="346" t="s">
        <v>85</v>
      </c>
      <c r="C103" s="390">
        <v>19692</v>
      </c>
      <c r="D103" s="404" t="s">
        <v>693</v>
      </c>
      <c r="E103" s="29"/>
      <c r="G103" s="2"/>
    </row>
    <row r="104" spans="1:7" ht="24.75" customHeight="1" x14ac:dyDescent="0.2">
      <c r="A104" s="334" t="s">
        <v>584</v>
      </c>
      <c r="B104" s="350" t="s">
        <v>85</v>
      </c>
      <c r="C104" s="351">
        <v>4989</v>
      </c>
      <c r="D104" s="352" t="s">
        <v>693</v>
      </c>
      <c r="E104" s="29"/>
      <c r="G104" s="2"/>
    </row>
    <row r="105" spans="1:7" ht="20.100000000000001" customHeight="1" x14ac:dyDescent="0.2">
      <c r="A105" s="406" t="s">
        <v>945</v>
      </c>
      <c r="B105" s="350" t="s">
        <v>85</v>
      </c>
      <c r="C105" s="245">
        <v>1495</v>
      </c>
      <c r="D105" s="438" t="s">
        <v>693</v>
      </c>
      <c r="E105" s="29"/>
      <c r="G105" s="2"/>
    </row>
    <row r="106" spans="1:7" s="103" customFormat="1" ht="20.100000000000001" customHeight="1" x14ac:dyDescent="0.2">
      <c r="A106" s="406" t="s">
        <v>585</v>
      </c>
      <c r="B106" s="350" t="s">
        <v>85</v>
      </c>
      <c r="C106" s="245">
        <v>1967</v>
      </c>
      <c r="D106" s="438" t="s">
        <v>693</v>
      </c>
      <c r="E106" s="388"/>
      <c r="F106" s="388"/>
      <c r="G106" s="102"/>
    </row>
    <row r="107" spans="1:7" ht="20.100000000000001" customHeight="1" x14ac:dyDescent="0.2">
      <c r="A107" s="406" t="s">
        <v>489</v>
      </c>
      <c r="B107" s="346" t="s">
        <v>85</v>
      </c>
      <c r="C107" s="390">
        <v>2990</v>
      </c>
      <c r="D107" s="404" t="s">
        <v>693</v>
      </c>
    </row>
    <row r="108" spans="1:7" ht="27.6" customHeight="1" x14ac:dyDescent="0.2">
      <c r="A108" s="1025" t="s">
        <v>1410</v>
      </c>
      <c r="B108" s="1025"/>
      <c r="C108" s="1025"/>
      <c r="D108" s="1025"/>
      <c r="E108" s="1025"/>
      <c r="F108" s="1025"/>
    </row>
  </sheetData>
  <mergeCells count="54">
    <mergeCell ref="A108:F108"/>
    <mergeCell ref="A40:B40"/>
    <mergeCell ref="A41:B41"/>
    <mergeCell ref="A42:B42"/>
    <mergeCell ref="A43:B43"/>
    <mergeCell ref="A80:F80"/>
    <mergeCell ref="A51:A54"/>
    <mergeCell ref="A55:B55"/>
    <mergeCell ref="A56:A60"/>
    <mergeCell ref="A61:B61"/>
    <mergeCell ref="A62:F62"/>
    <mergeCell ref="A69:A70"/>
    <mergeCell ref="A85:A88"/>
    <mergeCell ref="A90:A93"/>
    <mergeCell ref="A95:A99"/>
    <mergeCell ref="A100:A103"/>
    <mergeCell ref="A84:B84"/>
    <mergeCell ref="E14:E15"/>
    <mergeCell ref="A19:B19"/>
    <mergeCell ref="A25:B25"/>
    <mergeCell ref="A26:B26"/>
    <mergeCell ref="A39:B39"/>
    <mergeCell ref="A37:B37"/>
    <mergeCell ref="A38:B38"/>
    <mergeCell ref="A28:B28"/>
    <mergeCell ref="C33:C34"/>
    <mergeCell ref="A35:B35"/>
    <mergeCell ref="A36:B36"/>
    <mergeCell ref="A33:B34"/>
    <mergeCell ref="E33:E34"/>
    <mergeCell ref="A14:B15"/>
    <mergeCell ref="A68:E68"/>
    <mergeCell ref="A4:A5"/>
    <mergeCell ref="A11:F11"/>
    <mergeCell ref="C4:D5"/>
    <mergeCell ref="C6:D6"/>
    <mergeCell ref="C7:D7"/>
    <mergeCell ref="C8:D8"/>
    <mergeCell ref="C9:D9"/>
    <mergeCell ref="C10:D10"/>
    <mergeCell ref="A16:B16"/>
    <mergeCell ref="A18:B18"/>
    <mergeCell ref="C14:D14"/>
    <mergeCell ref="A50:B50"/>
    <mergeCell ref="A20:F20"/>
    <mergeCell ref="A29:F29"/>
    <mergeCell ref="D33:D34"/>
    <mergeCell ref="F33:F34"/>
    <mergeCell ref="A44:F44"/>
    <mergeCell ref="A46:F46"/>
    <mergeCell ref="A47:B48"/>
    <mergeCell ref="C47:F47"/>
    <mergeCell ref="A49:B49"/>
    <mergeCell ref="A27:B27"/>
  </mergeCells>
  <pageMargins left="0.78740157480314965" right="0" top="0.35433070866141736" bottom="0.11811023622047245" header="0.11811023622047245" footer="0.11811023622047245"/>
  <pageSetup paperSize="9" orientation="portrait" r:id="rId1"/>
  <rowBreaks count="1" manualBreakCount="1">
    <brk id="8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view="pageBreakPreview" topLeftCell="A13" zoomScaleNormal="100" zoomScaleSheetLayoutView="100" workbookViewId="0">
      <selection activeCell="K41" sqref="K41"/>
    </sheetView>
  </sheetViews>
  <sheetFormatPr defaultColWidth="8.5703125" defaultRowHeight="12.75" x14ac:dyDescent="0.2"/>
  <cols>
    <col min="1" max="1" width="17.140625" style="2" customWidth="1"/>
    <col min="2" max="2" width="4.28515625" style="2" customWidth="1"/>
    <col min="3" max="3" width="9" style="2" customWidth="1"/>
    <col min="4" max="4" width="9.5703125" style="2" customWidth="1"/>
    <col min="5" max="5" width="9" style="2" customWidth="1"/>
    <col min="6" max="6" width="9.28515625" style="2" customWidth="1"/>
    <col min="7" max="7" width="7" style="2" customWidth="1"/>
    <col min="8" max="8" width="8.140625" style="2" customWidth="1"/>
    <col min="9" max="9" width="7.28515625" style="2" customWidth="1"/>
    <col min="10" max="10" width="6.140625" style="2" customWidth="1"/>
    <col min="11" max="11" width="8.28515625" style="2" customWidth="1"/>
    <col min="12" max="16384" width="8.5703125" style="2"/>
  </cols>
  <sheetData>
    <row r="1" spans="1:11" s="3" customFormat="1" ht="27" customHeight="1" x14ac:dyDescent="0.2">
      <c r="A1" s="46" t="s">
        <v>588</v>
      </c>
    </row>
    <row r="2" spans="1:11" s="3" customFormat="1" ht="18.75" customHeight="1" x14ac:dyDescent="0.2">
      <c r="A2" s="4" t="s">
        <v>955</v>
      </c>
    </row>
    <row r="3" spans="1:11" ht="12.75" customHeight="1" x14ac:dyDescent="0.2">
      <c r="A3" s="732" t="s">
        <v>0</v>
      </c>
      <c r="B3" s="1045" t="s">
        <v>12</v>
      </c>
      <c r="C3" s="1029" t="s">
        <v>482</v>
      </c>
      <c r="D3" s="1029"/>
      <c r="E3" s="1029" t="s">
        <v>611</v>
      </c>
      <c r="F3" s="1029" t="s">
        <v>1</v>
      </c>
      <c r="G3" s="1029"/>
      <c r="H3" s="1029" t="s">
        <v>2</v>
      </c>
      <c r="I3" s="1029"/>
      <c r="J3" s="1029" t="s">
        <v>1136</v>
      </c>
      <c r="K3" s="1030"/>
    </row>
    <row r="4" spans="1:11" ht="19.5" customHeight="1" x14ac:dyDescent="0.2">
      <c r="A4" s="732"/>
      <c r="B4" s="1046"/>
      <c r="C4" s="957"/>
      <c r="D4" s="1029"/>
      <c r="E4" s="1029"/>
      <c r="F4" s="1029"/>
      <c r="G4" s="1029"/>
      <c r="H4" s="1029"/>
      <c r="I4" s="1029"/>
      <c r="J4" s="1030"/>
      <c r="K4" s="1030"/>
    </row>
    <row r="5" spans="1:11" ht="27.75" customHeight="1" x14ac:dyDescent="0.2">
      <c r="A5" s="732"/>
      <c r="B5" s="1047"/>
      <c r="C5" s="957" t="s">
        <v>39</v>
      </c>
      <c r="D5" s="957" t="s">
        <v>586</v>
      </c>
      <c r="E5" s="1049"/>
      <c r="F5" s="957" t="s">
        <v>39</v>
      </c>
      <c r="G5" s="957" t="s">
        <v>587</v>
      </c>
      <c r="H5" s="957" t="s">
        <v>39</v>
      </c>
      <c r="I5" s="957" t="s">
        <v>587</v>
      </c>
      <c r="J5" s="1031" t="s">
        <v>984</v>
      </c>
      <c r="K5" s="1029" t="s">
        <v>985</v>
      </c>
    </row>
    <row r="6" spans="1:11" ht="11.25" customHeight="1" x14ac:dyDescent="0.2">
      <c r="A6" s="732"/>
      <c r="B6" s="1047"/>
      <c r="C6" s="958"/>
      <c r="D6" s="958"/>
      <c r="E6" s="1049"/>
      <c r="F6" s="958"/>
      <c r="G6" s="958"/>
      <c r="H6" s="958"/>
      <c r="I6" s="958"/>
      <c r="J6" s="1031"/>
      <c r="K6" s="1029"/>
    </row>
    <row r="7" spans="1:11" ht="14.25" customHeight="1" x14ac:dyDescent="0.2">
      <c r="A7" s="732"/>
      <c r="B7" s="1048"/>
      <c r="C7" s="677" t="s">
        <v>814</v>
      </c>
      <c r="D7" s="677" t="s">
        <v>814</v>
      </c>
      <c r="E7" s="1049"/>
      <c r="F7" s="677" t="s">
        <v>1147</v>
      </c>
      <c r="G7" s="677" t="s">
        <v>1215</v>
      </c>
      <c r="H7" s="677" t="s">
        <v>1147</v>
      </c>
      <c r="I7" s="677" t="s">
        <v>1215</v>
      </c>
      <c r="J7" s="1031"/>
      <c r="K7" s="1029"/>
    </row>
    <row r="8" spans="1:11" ht="24.6" customHeight="1" x14ac:dyDescent="0.2">
      <c r="A8" s="200" t="s">
        <v>529</v>
      </c>
      <c r="B8" s="682">
        <v>18</v>
      </c>
      <c r="C8" s="397" t="s">
        <v>683</v>
      </c>
      <c r="D8" s="175" t="s">
        <v>957</v>
      </c>
      <c r="E8" s="682" t="s">
        <v>958</v>
      </c>
      <c r="F8" s="562">
        <v>124.5</v>
      </c>
      <c r="G8" s="397" t="s">
        <v>959</v>
      </c>
      <c r="H8" s="562">
        <v>60.3</v>
      </c>
      <c r="I8" s="397" t="s">
        <v>960</v>
      </c>
      <c r="J8" s="448" t="s">
        <v>986</v>
      </c>
      <c r="K8" s="448" t="s">
        <v>987</v>
      </c>
    </row>
    <row r="9" spans="1:11" ht="25.5" x14ac:dyDescent="0.2">
      <c r="A9" s="386" t="s">
        <v>1128</v>
      </c>
      <c r="B9" s="396">
        <v>31</v>
      </c>
      <c r="C9" s="444">
        <v>2.6</v>
      </c>
      <c r="D9" s="176" t="s">
        <v>961</v>
      </c>
      <c r="E9" s="396" t="s">
        <v>958</v>
      </c>
      <c r="F9" s="235">
        <v>852.5</v>
      </c>
      <c r="G9" s="396" t="s">
        <v>962</v>
      </c>
      <c r="H9" s="235">
        <v>411.9</v>
      </c>
      <c r="I9" s="396" t="s">
        <v>963</v>
      </c>
      <c r="J9" s="449" t="s">
        <v>988</v>
      </c>
      <c r="K9" s="449" t="s">
        <v>989</v>
      </c>
    </row>
    <row r="10" spans="1:11" ht="15" customHeight="1" x14ac:dyDescent="0.2">
      <c r="A10" s="59" t="s">
        <v>527</v>
      </c>
      <c r="B10" s="384">
        <v>20</v>
      </c>
      <c r="C10" s="229">
        <v>2.5</v>
      </c>
      <c r="D10" s="383" t="s">
        <v>683</v>
      </c>
      <c r="E10" s="384" t="s">
        <v>964</v>
      </c>
      <c r="F10" s="47">
        <v>1127.9000000000001</v>
      </c>
      <c r="G10" s="384" t="s">
        <v>965</v>
      </c>
      <c r="H10" s="47">
        <v>522</v>
      </c>
      <c r="I10" s="384" t="s">
        <v>966</v>
      </c>
      <c r="J10" s="448" t="s">
        <v>990</v>
      </c>
      <c r="K10" s="448" t="s">
        <v>991</v>
      </c>
    </row>
    <row r="11" spans="1:11" ht="15" customHeight="1" x14ac:dyDescent="0.2">
      <c r="A11" s="196" t="s">
        <v>528</v>
      </c>
      <c r="B11" s="362">
        <v>30</v>
      </c>
      <c r="C11" s="445">
        <v>11.9</v>
      </c>
      <c r="D11" s="409">
        <v>1.9</v>
      </c>
      <c r="E11" s="362" t="s">
        <v>967</v>
      </c>
      <c r="F11" s="210">
        <v>6133.1</v>
      </c>
      <c r="G11" s="362" t="s">
        <v>968</v>
      </c>
      <c r="H11" s="210">
        <v>2713.8</v>
      </c>
      <c r="I11" s="362">
        <v>228</v>
      </c>
      <c r="J11" s="449" t="s">
        <v>992</v>
      </c>
      <c r="K11" s="449" t="s">
        <v>993</v>
      </c>
    </row>
    <row r="12" spans="1:11" ht="15" customHeight="1" x14ac:dyDescent="0.2">
      <c r="A12" s="75" t="s">
        <v>526</v>
      </c>
      <c r="B12" s="384">
        <v>27</v>
      </c>
      <c r="C12" s="229">
        <v>5.6</v>
      </c>
      <c r="D12" s="398">
        <v>2</v>
      </c>
      <c r="E12" s="384" t="s">
        <v>958</v>
      </c>
      <c r="F12" s="47">
        <v>2416.5</v>
      </c>
      <c r="G12" s="384" t="s">
        <v>969</v>
      </c>
      <c r="H12" s="47">
        <v>1168</v>
      </c>
      <c r="I12" s="384" t="s">
        <v>970</v>
      </c>
      <c r="J12" s="448" t="s">
        <v>994</v>
      </c>
      <c r="K12" s="448" t="s">
        <v>995</v>
      </c>
    </row>
    <row r="13" spans="1:11" ht="15" customHeight="1" x14ac:dyDescent="0.2">
      <c r="A13" s="204" t="s">
        <v>4</v>
      </c>
      <c r="B13" s="362">
        <v>39</v>
      </c>
      <c r="C13" s="445">
        <v>23.2</v>
      </c>
      <c r="D13" s="409">
        <v>5.6</v>
      </c>
      <c r="E13" s="362" t="s">
        <v>964</v>
      </c>
      <c r="F13" s="210">
        <v>10654.5</v>
      </c>
      <c r="G13" s="294" t="s">
        <v>971</v>
      </c>
      <c r="H13" s="210">
        <v>4876</v>
      </c>
      <c r="I13" s="362" t="s">
        <v>972</v>
      </c>
      <c r="J13" s="449" t="s">
        <v>996</v>
      </c>
      <c r="K13" s="449" t="s">
        <v>765</v>
      </c>
    </row>
    <row r="14" spans="1:11" ht="15" customHeight="1" x14ac:dyDescent="0.2">
      <c r="A14" s="59" t="s">
        <v>29</v>
      </c>
      <c r="B14" s="384">
        <v>7</v>
      </c>
      <c r="C14" s="229">
        <v>5</v>
      </c>
      <c r="D14" s="398">
        <v>0.3</v>
      </c>
      <c r="E14" s="384" t="s">
        <v>973</v>
      </c>
      <c r="F14" s="47">
        <v>150.6</v>
      </c>
      <c r="G14" s="229">
        <v>30.1</v>
      </c>
      <c r="H14" s="47">
        <v>95.3</v>
      </c>
      <c r="I14" s="229">
        <v>19.100000000000001</v>
      </c>
      <c r="J14" s="448" t="s">
        <v>823</v>
      </c>
      <c r="K14" s="448" t="s">
        <v>641</v>
      </c>
    </row>
    <row r="15" spans="1:11" ht="15" customHeight="1" x14ac:dyDescent="0.2">
      <c r="A15" s="196" t="s">
        <v>33</v>
      </c>
      <c r="B15" s="362">
        <v>65</v>
      </c>
      <c r="C15" s="445">
        <v>815.5</v>
      </c>
      <c r="D15" s="409">
        <v>143.6</v>
      </c>
      <c r="E15" s="362" t="s">
        <v>974</v>
      </c>
      <c r="F15" s="210">
        <v>84278.8</v>
      </c>
      <c r="G15" s="362" t="s">
        <v>975</v>
      </c>
      <c r="H15" s="210">
        <v>53285.599999999999</v>
      </c>
      <c r="I15" s="362" t="s">
        <v>976</v>
      </c>
      <c r="J15" s="449" t="s">
        <v>831</v>
      </c>
      <c r="K15" s="449" t="s">
        <v>875</v>
      </c>
    </row>
    <row r="16" spans="1:11" ht="25.5" customHeight="1" x14ac:dyDescent="0.2">
      <c r="A16" s="15" t="s">
        <v>1127</v>
      </c>
      <c r="B16" s="384">
        <v>4</v>
      </c>
      <c r="C16" s="229">
        <v>55.6</v>
      </c>
      <c r="D16" s="398">
        <v>0.2</v>
      </c>
      <c r="E16" s="384" t="s">
        <v>974</v>
      </c>
      <c r="F16" s="47">
        <v>5476.1</v>
      </c>
      <c r="G16" s="384" t="s">
        <v>977</v>
      </c>
      <c r="H16" s="47">
        <v>3441.6</v>
      </c>
      <c r="I16" s="384" t="s">
        <v>978</v>
      </c>
      <c r="J16" s="448" t="s">
        <v>997</v>
      </c>
      <c r="K16" s="448" t="s">
        <v>998</v>
      </c>
    </row>
    <row r="17" spans="1:11" ht="15" customHeight="1" x14ac:dyDescent="0.2">
      <c r="A17" s="196" t="s">
        <v>30</v>
      </c>
      <c r="B17" s="362">
        <v>24</v>
      </c>
      <c r="C17" s="445">
        <v>8.8000000000000007</v>
      </c>
      <c r="D17" s="409">
        <v>3.3</v>
      </c>
      <c r="E17" s="362" t="s">
        <v>979</v>
      </c>
      <c r="F17" s="210">
        <v>1978.5</v>
      </c>
      <c r="G17" s="362" t="s">
        <v>980</v>
      </c>
      <c r="H17" s="210">
        <v>1208.4000000000001</v>
      </c>
      <c r="I17" s="362" t="s">
        <v>981</v>
      </c>
      <c r="J17" s="449" t="s">
        <v>714</v>
      </c>
      <c r="K17" s="449" t="s">
        <v>999</v>
      </c>
    </row>
    <row r="18" spans="1:11" ht="15" customHeight="1" x14ac:dyDescent="0.2">
      <c r="A18" s="13" t="s">
        <v>5</v>
      </c>
      <c r="B18" s="384">
        <v>66</v>
      </c>
      <c r="C18" s="229">
        <v>829.3</v>
      </c>
      <c r="D18" s="398">
        <v>147.19999999999999</v>
      </c>
      <c r="E18" s="384" t="s">
        <v>974</v>
      </c>
      <c r="F18" s="47">
        <v>86407.9</v>
      </c>
      <c r="G18" s="384" t="s">
        <v>982</v>
      </c>
      <c r="H18" s="47">
        <v>54589.3</v>
      </c>
      <c r="I18" s="384" t="s">
        <v>983</v>
      </c>
      <c r="J18" s="448" t="s">
        <v>806</v>
      </c>
      <c r="K18" s="448" t="s">
        <v>806</v>
      </c>
    </row>
    <row r="19" spans="1:11" ht="15" customHeight="1" x14ac:dyDescent="0.2">
      <c r="A19" s="203" t="s">
        <v>6</v>
      </c>
      <c r="B19" s="362">
        <v>47</v>
      </c>
      <c r="C19" s="445" t="s">
        <v>7</v>
      </c>
      <c r="D19" s="409" t="s">
        <v>7</v>
      </c>
      <c r="E19" s="362" t="s">
        <v>8</v>
      </c>
      <c r="F19" s="210" t="s">
        <v>7</v>
      </c>
      <c r="G19" s="362" t="s">
        <v>8</v>
      </c>
      <c r="H19" s="210" t="s">
        <v>7</v>
      </c>
      <c r="I19" s="362" t="s">
        <v>8</v>
      </c>
      <c r="J19" s="449" t="s">
        <v>7</v>
      </c>
      <c r="K19" s="449" t="s">
        <v>7</v>
      </c>
    </row>
    <row r="20" spans="1:11" ht="27" customHeight="1" x14ac:dyDescent="0.2">
      <c r="A20" s="12" t="s">
        <v>9</v>
      </c>
      <c r="B20" s="384">
        <v>8</v>
      </c>
      <c r="C20" s="229" t="s">
        <v>7</v>
      </c>
      <c r="D20" s="398" t="s">
        <v>7</v>
      </c>
      <c r="E20" s="559" t="s">
        <v>8</v>
      </c>
      <c r="F20" s="47" t="s">
        <v>7</v>
      </c>
      <c r="G20" s="384" t="s">
        <v>8</v>
      </c>
      <c r="H20" s="47" t="s">
        <v>7</v>
      </c>
      <c r="I20" s="384" t="s">
        <v>8</v>
      </c>
      <c r="J20" s="448" t="s">
        <v>7</v>
      </c>
      <c r="K20" s="448" t="s">
        <v>7</v>
      </c>
    </row>
    <row r="21" spans="1:11" ht="15" customHeight="1" x14ac:dyDescent="0.2">
      <c r="A21" s="295" t="s">
        <v>3</v>
      </c>
      <c r="B21" s="295">
        <v>70</v>
      </c>
      <c r="C21" s="446">
        <v>1191.8</v>
      </c>
      <c r="D21" s="447">
        <v>464.2</v>
      </c>
      <c r="E21" s="295" t="s">
        <v>8</v>
      </c>
      <c r="F21" s="296">
        <v>102490.3</v>
      </c>
      <c r="G21" s="295" t="s">
        <v>8</v>
      </c>
      <c r="H21" s="296">
        <v>61879.1</v>
      </c>
      <c r="I21" s="295" t="s">
        <v>8</v>
      </c>
      <c r="J21" s="252" t="s">
        <v>732</v>
      </c>
      <c r="K21" s="252" t="s">
        <v>943</v>
      </c>
    </row>
    <row r="22" spans="1:11" s="103" customFormat="1" ht="12.75" customHeight="1" x14ac:dyDescent="0.2">
      <c r="A22" s="106" t="s">
        <v>10</v>
      </c>
    </row>
    <row r="23" spans="1:11" s="156" customFormat="1" ht="12.75" customHeight="1" x14ac:dyDescent="0.2">
      <c r="A23" s="1050" t="s">
        <v>956</v>
      </c>
      <c r="B23" s="1050"/>
      <c r="C23" s="1050"/>
      <c r="D23" s="1050"/>
      <c r="E23" s="1050"/>
      <c r="F23" s="1050"/>
      <c r="G23" s="1050"/>
      <c r="H23" s="1050"/>
      <c r="I23" s="1050"/>
    </row>
    <row r="24" spans="1:11" ht="12.7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</row>
    <row r="25" spans="1:11" ht="21.75" customHeight="1" x14ac:dyDescent="0.2">
      <c r="A25" s="4" t="s">
        <v>1000</v>
      </c>
    </row>
    <row r="26" spans="1:11" ht="70.5" customHeight="1" x14ac:dyDescent="0.2">
      <c r="A26" s="122" t="s">
        <v>11</v>
      </c>
      <c r="B26" s="293" t="s">
        <v>12</v>
      </c>
      <c r="C26" s="732" t="s">
        <v>1216</v>
      </c>
      <c r="D26" s="732"/>
      <c r="E26" s="732" t="s">
        <v>1217</v>
      </c>
      <c r="F26" s="732"/>
    </row>
    <row r="27" spans="1:11" ht="12.75" customHeight="1" x14ac:dyDescent="0.2">
      <c r="A27" s="200" t="s">
        <v>13</v>
      </c>
      <c r="B27" s="400">
        <v>13</v>
      </c>
      <c r="C27" s="1056" t="s">
        <v>1001</v>
      </c>
      <c r="D27" s="1056"/>
      <c r="E27" s="1056" t="s">
        <v>809</v>
      </c>
      <c r="F27" s="1056"/>
    </row>
    <row r="28" spans="1:11" ht="12.75" customHeight="1" x14ac:dyDescent="0.2">
      <c r="A28" s="198" t="s">
        <v>14</v>
      </c>
      <c r="B28" s="385">
        <v>57</v>
      </c>
      <c r="C28" s="860" t="s">
        <v>1002</v>
      </c>
      <c r="D28" s="860"/>
      <c r="E28" s="860" t="s">
        <v>1003</v>
      </c>
      <c r="F28" s="860"/>
    </row>
    <row r="29" spans="1:11" ht="12.75" customHeight="1" x14ac:dyDescent="0.2">
      <c r="A29" s="212" t="s">
        <v>3</v>
      </c>
      <c r="B29" s="399">
        <v>70</v>
      </c>
      <c r="C29" s="1057" t="s">
        <v>693</v>
      </c>
      <c r="D29" s="1057"/>
      <c r="E29" s="1057" t="s">
        <v>693</v>
      </c>
      <c r="F29" s="1057"/>
    </row>
    <row r="30" spans="1:11" s="155" customFormat="1" ht="12.75" customHeight="1" x14ac:dyDescent="0.2">
      <c r="A30" s="806" t="s">
        <v>956</v>
      </c>
      <c r="B30" s="806"/>
      <c r="C30" s="806"/>
      <c r="D30" s="806"/>
      <c r="E30" s="806"/>
      <c r="F30" s="806"/>
      <c r="G30" s="806"/>
      <c r="H30" s="806"/>
      <c r="I30" s="806"/>
    </row>
    <row r="31" spans="1:11" ht="12" customHeight="1" x14ac:dyDescent="0.2">
      <c r="A31" s="57"/>
      <c r="B31" s="57"/>
      <c r="C31" s="57"/>
      <c r="D31" s="57"/>
      <c r="E31" s="57"/>
    </row>
    <row r="32" spans="1:11" ht="27" customHeight="1" x14ac:dyDescent="0.2">
      <c r="A32" s="758" t="s">
        <v>1129</v>
      </c>
      <c r="B32" s="758"/>
      <c r="C32" s="758"/>
      <c r="D32" s="758"/>
      <c r="E32" s="758"/>
      <c r="F32" s="758"/>
      <c r="G32" s="758"/>
      <c r="H32" s="758"/>
      <c r="I32" s="758"/>
    </row>
    <row r="33" spans="1:9" ht="51" customHeight="1" x14ac:dyDescent="0.2">
      <c r="A33" s="737" t="s">
        <v>616</v>
      </c>
      <c r="B33" s="738"/>
      <c r="C33" s="1058" t="s">
        <v>12</v>
      </c>
      <c r="D33" s="737" t="s">
        <v>16</v>
      </c>
      <c r="E33" s="738"/>
      <c r="F33" s="737" t="s">
        <v>486</v>
      </c>
      <c r="G33" s="738"/>
      <c r="H33" s="790" t="s">
        <v>1004</v>
      </c>
      <c r="I33" s="732"/>
    </row>
    <row r="34" spans="1:9" ht="16.149999999999999" customHeight="1" x14ac:dyDescent="0.2">
      <c r="A34" s="741"/>
      <c r="B34" s="742"/>
      <c r="C34" s="1059"/>
      <c r="D34" s="1036" t="s">
        <v>1147</v>
      </c>
      <c r="E34" s="1037"/>
      <c r="F34" s="1036" t="s">
        <v>1147</v>
      </c>
      <c r="G34" s="1037"/>
      <c r="H34" s="790"/>
      <c r="I34" s="732"/>
    </row>
    <row r="35" spans="1:9" ht="12.75" customHeight="1" x14ac:dyDescent="0.2">
      <c r="A35" s="791" t="s">
        <v>135</v>
      </c>
      <c r="B35" s="791"/>
      <c r="C35" s="587">
        <f>SUM(C36,C41)</f>
        <v>70</v>
      </c>
      <c r="D35" s="1053">
        <v>61879.100000000006</v>
      </c>
      <c r="E35" s="1053"/>
      <c r="F35" s="1053">
        <v>54589.2</v>
      </c>
      <c r="G35" s="1053"/>
      <c r="H35" s="916" t="s">
        <v>943</v>
      </c>
      <c r="I35" s="916"/>
    </row>
    <row r="36" spans="1:9" s="51" customFormat="1" ht="27" customHeight="1" x14ac:dyDescent="0.2">
      <c r="A36" s="731" t="s">
        <v>136</v>
      </c>
      <c r="B36" s="731"/>
      <c r="C36" s="653">
        <f>SUM(C37:C40)</f>
        <v>48</v>
      </c>
      <c r="D36" s="1054">
        <v>41411.800000000003</v>
      </c>
      <c r="E36" s="1054"/>
      <c r="F36" s="1054">
        <v>37079.299999999996</v>
      </c>
      <c r="G36" s="1054"/>
      <c r="H36" s="1055" t="s">
        <v>692</v>
      </c>
      <c r="I36" s="1055"/>
    </row>
    <row r="37" spans="1:9" ht="12.75" customHeight="1" x14ac:dyDescent="0.2">
      <c r="A37" s="727" t="s">
        <v>17</v>
      </c>
      <c r="B37" s="727"/>
      <c r="C37" s="588">
        <v>14</v>
      </c>
      <c r="D37" s="1041">
        <v>8116</v>
      </c>
      <c r="E37" s="1041"/>
      <c r="F37" s="1041">
        <v>7595.9</v>
      </c>
      <c r="G37" s="1041"/>
      <c r="H37" s="1060" t="s">
        <v>1005</v>
      </c>
      <c r="I37" s="1060"/>
    </row>
    <row r="38" spans="1:9" ht="12.75" customHeight="1" x14ac:dyDescent="0.2">
      <c r="A38" s="612" t="s">
        <v>18</v>
      </c>
      <c r="B38" s="612"/>
      <c r="C38" s="620">
        <v>10</v>
      </c>
      <c r="D38" s="1042">
        <v>13921.8</v>
      </c>
      <c r="E38" s="1042"/>
      <c r="F38" s="1042">
        <v>10896.3</v>
      </c>
      <c r="G38" s="1042"/>
      <c r="H38" s="1061" t="s">
        <v>1006</v>
      </c>
      <c r="I38" s="1061"/>
    </row>
    <row r="39" spans="1:9" ht="12.75" customHeight="1" x14ac:dyDescent="0.2">
      <c r="A39" s="727" t="s">
        <v>19</v>
      </c>
      <c r="B39" s="727"/>
      <c r="C39" s="588">
        <v>13</v>
      </c>
      <c r="D39" s="1041">
        <v>10863</v>
      </c>
      <c r="E39" s="1041"/>
      <c r="F39" s="1041">
        <v>10491.7</v>
      </c>
      <c r="G39" s="1041"/>
      <c r="H39" s="1060" t="s">
        <v>1007</v>
      </c>
      <c r="I39" s="1060"/>
    </row>
    <row r="40" spans="1:9" ht="12.75" customHeight="1" x14ac:dyDescent="0.2">
      <c r="A40" s="612" t="s">
        <v>20</v>
      </c>
      <c r="B40" s="612"/>
      <c r="C40" s="620">
        <v>11</v>
      </c>
      <c r="D40" s="1042">
        <v>8511</v>
      </c>
      <c r="E40" s="1042"/>
      <c r="F40" s="1042">
        <v>8095.4</v>
      </c>
      <c r="G40" s="1042"/>
      <c r="H40" s="1061" t="s">
        <v>1008</v>
      </c>
      <c r="I40" s="1061"/>
    </row>
    <row r="41" spans="1:9" s="51" customFormat="1" ht="27" customHeight="1" x14ac:dyDescent="0.2">
      <c r="A41" s="730" t="s">
        <v>140</v>
      </c>
      <c r="B41" s="730"/>
      <c r="C41" s="654">
        <f>SUM(C42:C43)</f>
        <v>22</v>
      </c>
      <c r="D41" s="1051">
        <v>20467.300000000003</v>
      </c>
      <c r="E41" s="1051"/>
      <c r="F41" s="1051">
        <v>17509.899999999998</v>
      </c>
      <c r="G41" s="1051"/>
      <c r="H41" s="1062">
        <v>6.6000000000000003E-2</v>
      </c>
      <c r="I41" s="1062"/>
    </row>
    <row r="42" spans="1:9" ht="12.75" customHeight="1" x14ac:dyDescent="0.2">
      <c r="A42" s="612" t="s">
        <v>21</v>
      </c>
      <c r="B42" s="612"/>
      <c r="C42" s="620">
        <v>9</v>
      </c>
      <c r="D42" s="1042">
        <v>3357.4</v>
      </c>
      <c r="E42" s="1042"/>
      <c r="F42" s="1042">
        <v>3017.1</v>
      </c>
      <c r="G42" s="1042"/>
      <c r="H42" s="1061" t="s">
        <v>1009</v>
      </c>
      <c r="I42" s="1061"/>
    </row>
    <row r="43" spans="1:9" ht="12.75" customHeight="1" x14ac:dyDescent="0.2">
      <c r="A43" s="789" t="s">
        <v>22</v>
      </c>
      <c r="B43" s="789"/>
      <c r="C43" s="590">
        <v>13</v>
      </c>
      <c r="D43" s="1052">
        <v>17109.900000000001</v>
      </c>
      <c r="E43" s="1052"/>
      <c r="F43" s="1052">
        <v>14492.8</v>
      </c>
      <c r="G43" s="1052"/>
      <c r="H43" s="1063" t="s">
        <v>775</v>
      </c>
      <c r="I43" s="1063"/>
    </row>
    <row r="44" spans="1:9" s="155" customFormat="1" ht="12.75" customHeight="1" x14ac:dyDescent="0.2">
      <c r="A44" s="806" t="s">
        <v>956</v>
      </c>
      <c r="B44" s="806"/>
      <c r="C44" s="806"/>
      <c r="D44" s="806"/>
      <c r="E44" s="806"/>
      <c r="F44" s="806"/>
      <c r="G44" s="806"/>
      <c r="H44" s="806"/>
      <c r="I44" s="806"/>
    </row>
    <row r="46" spans="1:9" ht="27" customHeight="1" x14ac:dyDescent="0.2">
      <c r="A46" s="73" t="s">
        <v>1010</v>
      </c>
    </row>
    <row r="47" spans="1:9" ht="15.75" customHeight="1" x14ac:dyDescent="0.2">
      <c r="A47" s="777" t="s">
        <v>24</v>
      </c>
      <c r="B47" s="737" t="s">
        <v>592</v>
      </c>
      <c r="C47" s="808"/>
      <c r="D47" s="738"/>
      <c r="E47" s="737" t="s">
        <v>25</v>
      </c>
      <c r="F47" s="738"/>
      <c r="G47" s="737" t="s">
        <v>26</v>
      </c>
      <c r="H47" s="738"/>
    </row>
    <row r="48" spans="1:9" ht="17.25" customHeight="1" x14ac:dyDescent="0.2">
      <c r="A48" s="777"/>
      <c r="B48" s="739"/>
      <c r="C48" s="1070"/>
      <c r="D48" s="740"/>
      <c r="E48" s="739"/>
      <c r="F48" s="740"/>
      <c r="G48" s="739"/>
      <c r="H48" s="740"/>
    </row>
    <row r="49" spans="1:9" ht="15" customHeight="1" x14ac:dyDescent="0.2">
      <c r="A49" s="777"/>
      <c r="B49" s="794" t="s">
        <v>1264</v>
      </c>
      <c r="C49" s="1007"/>
      <c r="D49" s="903"/>
      <c r="E49" s="794" t="s">
        <v>1147</v>
      </c>
      <c r="F49" s="903"/>
      <c r="G49" s="794" t="s">
        <v>1147</v>
      </c>
      <c r="H49" s="903"/>
    </row>
    <row r="50" spans="1:9" ht="25.9" customHeight="1" x14ac:dyDescent="0.2">
      <c r="A50" s="200" t="s">
        <v>27</v>
      </c>
      <c r="B50" s="1065" t="s">
        <v>1412</v>
      </c>
      <c r="C50" s="1065"/>
      <c r="D50" s="1065"/>
      <c r="E50" s="1041">
        <v>16306.4</v>
      </c>
      <c r="F50" s="1041"/>
      <c r="G50" s="1032">
        <v>7879.6</v>
      </c>
      <c r="H50" s="1032"/>
    </row>
    <row r="51" spans="1:9" ht="15" customHeight="1" x14ac:dyDescent="0.2">
      <c r="A51" s="198" t="s">
        <v>28</v>
      </c>
      <c r="B51" s="959" t="s">
        <v>1413</v>
      </c>
      <c r="C51" s="959"/>
      <c r="D51" s="959"/>
      <c r="E51" s="1042">
        <v>9840.7999999999993</v>
      </c>
      <c r="F51" s="1042"/>
      <c r="G51" s="1035">
        <v>4454</v>
      </c>
      <c r="H51" s="1035"/>
    </row>
    <row r="52" spans="1:9" ht="15" customHeight="1" x14ac:dyDescent="0.2">
      <c r="A52" s="30" t="s">
        <v>4</v>
      </c>
      <c r="B52" s="961" t="s">
        <v>1414</v>
      </c>
      <c r="C52" s="961"/>
      <c r="D52" s="961"/>
      <c r="E52" s="1041">
        <v>26147.200000000001</v>
      </c>
      <c r="F52" s="1041"/>
      <c r="G52" s="1032">
        <v>12333.6</v>
      </c>
      <c r="H52" s="1032"/>
    </row>
    <row r="53" spans="1:9" ht="15" customHeight="1" x14ac:dyDescent="0.2">
      <c r="A53" s="198" t="s">
        <v>29</v>
      </c>
      <c r="B53" s="959" t="s">
        <v>1415</v>
      </c>
      <c r="C53" s="959"/>
      <c r="D53" s="959"/>
      <c r="E53" s="1042">
        <v>423.3</v>
      </c>
      <c r="F53" s="1042"/>
      <c r="G53" s="1035">
        <v>261.10000000000002</v>
      </c>
      <c r="H53" s="1035"/>
    </row>
    <row r="54" spans="1:9" ht="15" customHeight="1" x14ac:dyDescent="0.2">
      <c r="A54" s="75" t="s">
        <v>33</v>
      </c>
      <c r="B54" s="961" t="s">
        <v>1416</v>
      </c>
      <c r="C54" s="961"/>
      <c r="D54" s="961"/>
      <c r="E54" s="1041">
        <v>18567.3</v>
      </c>
      <c r="F54" s="1041"/>
      <c r="G54" s="1032">
        <v>11723</v>
      </c>
      <c r="H54" s="1032"/>
    </row>
    <row r="55" spans="1:9" ht="15" customHeight="1" x14ac:dyDescent="0.2">
      <c r="A55" s="198" t="s">
        <v>30</v>
      </c>
      <c r="B55" s="959">
        <v>8.1</v>
      </c>
      <c r="C55" s="959"/>
      <c r="D55" s="959"/>
      <c r="E55" s="1042">
        <v>1433.4</v>
      </c>
      <c r="F55" s="1042"/>
      <c r="G55" s="1035">
        <v>868.2</v>
      </c>
      <c r="H55" s="1035"/>
    </row>
    <row r="56" spans="1:9" ht="15" customHeight="1" x14ac:dyDescent="0.2">
      <c r="A56" s="30" t="s">
        <v>5</v>
      </c>
      <c r="B56" s="961">
        <v>159</v>
      </c>
      <c r="C56" s="961"/>
      <c r="D56" s="961"/>
      <c r="E56" s="1041">
        <v>20424</v>
      </c>
      <c r="F56" s="1041"/>
      <c r="G56" s="1032">
        <v>12852.3</v>
      </c>
      <c r="H56" s="1032"/>
    </row>
    <row r="57" spans="1:9" ht="15" customHeight="1" x14ac:dyDescent="0.2">
      <c r="A57" s="226" t="s">
        <v>613</v>
      </c>
      <c r="B57" s="1064" t="s">
        <v>7</v>
      </c>
      <c r="C57" s="1064"/>
      <c r="D57" s="1064"/>
      <c r="E57" s="1064" t="s">
        <v>7</v>
      </c>
      <c r="F57" s="1064"/>
      <c r="G57" s="1066" t="s">
        <v>7</v>
      </c>
      <c r="H57" s="1066"/>
    </row>
    <row r="58" spans="1:9" ht="15" customHeight="1" x14ac:dyDescent="0.2">
      <c r="A58" s="30" t="s">
        <v>31</v>
      </c>
      <c r="B58" s="1065" t="s">
        <v>7</v>
      </c>
      <c r="C58" s="1065"/>
      <c r="D58" s="1065"/>
      <c r="E58" s="1065" t="s">
        <v>7</v>
      </c>
      <c r="F58" s="1065"/>
      <c r="G58" s="1067" t="s">
        <v>7</v>
      </c>
      <c r="H58" s="1067"/>
    </row>
    <row r="59" spans="1:9" ht="15" customHeight="1" x14ac:dyDescent="0.2">
      <c r="A59" s="297" t="s">
        <v>3</v>
      </c>
      <c r="B59" s="1069">
        <v>1243.9000000000001</v>
      </c>
      <c r="C59" s="1069"/>
      <c r="D59" s="1069"/>
      <c r="E59" s="1069">
        <v>71339</v>
      </c>
      <c r="F59" s="1069"/>
      <c r="G59" s="1068">
        <v>36353.1</v>
      </c>
      <c r="H59" s="1068"/>
    </row>
    <row r="60" spans="1:9" ht="12.75" customHeight="1" x14ac:dyDescent="0.2">
      <c r="A60" s="1033" t="s">
        <v>10</v>
      </c>
      <c r="B60" s="1033"/>
      <c r="C60" s="1033"/>
      <c r="D60" s="1033"/>
      <c r="E60" s="1034"/>
    </row>
    <row r="61" spans="1:9" s="103" customFormat="1" ht="12.75" customHeight="1" x14ac:dyDescent="0.2">
      <c r="A61" s="806" t="s">
        <v>1011</v>
      </c>
      <c r="B61" s="806"/>
      <c r="C61" s="806"/>
      <c r="D61" s="806"/>
      <c r="E61" s="806"/>
      <c r="F61" s="806"/>
      <c r="G61" s="806"/>
      <c r="H61" s="806"/>
      <c r="I61" s="806"/>
    </row>
    <row r="62" spans="1:9" ht="12.75" customHeight="1" x14ac:dyDescent="0.2"/>
    <row r="63" spans="1:9" ht="27" customHeight="1" x14ac:dyDescent="0.2">
      <c r="A63" s="73" t="s">
        <v>1012</v>
      </c>
    </row>
    <row r="64" spans="1:9" ht="12.75" customHeight="1" x14ac:dyDescent="0.2">
      <c r="A64" s="777" t="s">
        <v>0</v>
      </c>
      <c r="B64" s="737" t="s">
        <v>592</v>
      </c>
      <c r="C64" s="738"/>
      <c r="D64" s="737" t="s">
        <v>25</v>
      </c>
      <c r="E64" s="738"/>
      <c r="F64" s="737" t="s">
        <v>26</v>
      </c>
      <c r="G64" s="738"/>
    </row>
    <row r="65" spans="1:7" ht="16.5" customHeight="1" x14ac:dyDescent="0.2">
      <c r="A65" s="777"/>
      <c r="B65" s="739"/>
      <c r="C65" s="740"/>
      <c r="D65" s="739"/>
      <c r="E65" s="740"/>
      <c r="F65" s="739"/>
      <c r="G65" s="740"/>
    </row>
    <row r="66" spans="1:7" ht="15.75" customHeight="1" x14ac:dyDescent="0.2">
      <c r="A66" s="777"/>
      <c r="B66" s="1036" t="s">
        <v>1264</v>
      </c>
      <c r="C66" s="1037"/>
      <c r="D66" s="1036" t="s">
        <v>1147</v>
      </c>
      <c r="E66" s="1037"/>
      <c r="F66" s="1036" t="s">
        <v>1147</v>
      </c>
      <c r="G66" s="1037"/>
    </row>
    <row r="67" spans="1:7" ht="13.9" customHeight="1" x14ac:dyDescent="0.2">
      <c r="A67" s="298" t="s">
        <v>32</v>
      </c>
      <c r="B67" s="1032">
        <v>82.1</v>
      </c>
      <c r="C67" s="1032"/>
      <c r="D67" s="1041">
        <v>17283.400000000001</v>
      </c>
      <c r="E67" s="1041"/>
      <c r="F67" s="1041">
        <v>8351.7999999999993</v>
      </c>
      <c r="G67" s="1041"/>
    </row>
    <row r="68" spans="1:7" ht="13.9" customHeight="1" x14ac:dyDescent="0.2">
      <c r="A68" s="171" t="s">
        <v>28</v>
      </c>
      <c r="B68" s="1035">
        <v>45.1</v>
      </c>
      <c r="C68" s="1035"/>
      <c r="D68" s="1042">
        <v>19518.3</v>
      </c>
      <c r="E68" s="1042"/>
      <c r="F68" s="1042">
        <v>8857.7999999999993</v>
      </c>
      <c r="G68" s="1042"/>
    </row>
    <row r="69" spans="1:7" ht="13.9" customHeight="1" x14ac:dyDescent="0.2">
      <c r="A69" s="31" t="s">
        <v>4</v>
      </c>
      <c r="B69" s="1032">
        <v>127.2</v>
      </c>
      <c r="C69" s="1032"/>
      <c r="D69" s="1041">
        <v>36801.699999999997</v>
      </c>
      <c r="E69" s="1041"/>
      <c r="F69" s="1041">
        <v>17209.599999999999</v>
      </c>
      <c r="G69" s="1041"/>
    </row>
    <row r="70" spans="1:7" ht="13.9" customHeight="1" x14ac:dyDescent="0.2">
      <c r="A70" s="171" t="s">
        <v>593</v>
      </c>
      <c r="B70" s="1035">
        <v>16</v>
      </c>
      <c r="C70" s="1035"/>
      <c r="D70" s="1042">
        <v>573.9</v>
      </c>
      <c r="E70" s="1042"/>
      <c r="F70" s="1042">
        <v>356.4</v>
      </c>
      <c r="G70" s="1042"/>
    </row>
    <row r="71" spans="1:7" ht="13.9" customHeight="1" x14ac:dyDescent="0.2">
      <c r="A71" s="319" t="s">
        <v>33</v>
      </c>
      <c r="B71" s="1032">
        <v>955.4</v>
      </c>
      <c r="C71" s="1032"/>
      <c r="D71" s="1041">
        <v>102846.1</v>
      </c>
      <c r="E71" s="1041"/>
      <c r="F71" s="1041">
        <v>65008.6</v>
      </c>
      <c r="G71" s="1041"/>
    </row>
    <row r="72" spans="1:7" ht="13.9" customHeight="1" x14ac:dyDescent="0.2">
      <c r="A72" s="171" t="s">
        <v>30</v>
      </c>
      <c r="B72" s="1035">
        <v>16.899999999999999</v>
      </c>
      <c r="C72" s="1035"/>
      <c r="D72" s="1042">
        <v>3411.9</v>
      </c>
      <c r="E72" s="1042"/>
      <c r="F72" s="1042">
        <v>2076.6</v>
      </c>
      <c r="G72" s="1042"/>
    </row>
    <row r="73" spans="1:7" ht="13.9" customHeight="1" x14ac:dyDescent="0.2">
      <c r="A73" s="31" t="s">
        <v>5</v>
      </c>
      <c r="B73" s="1032">
        <v>988.3</v>
      </c>
      <c r="C73" s="1032"/>
      <c r="D73" s="1041">
        <v>106831.9</v>
      </c>
      <c r="E73" s="1041"/>
      <c r="F73" s="1041">
        <v>67441.600000000006</v>
      </c>
      <c r="G73" s="1041"/>
    </row>
    <row r="74" spans="1:7" ht="13.9" customHeight="1" x14ac:dyDescent="0.2">
      <c r="A74" s="171" t="s">
        <v>594</v>
      </c>
      <c r="B74" s="1035">
        <v>1038.9000000000001</v>
      </c>
      <c r="C74" s="1035"/>
      <c r="D74" s="1042">
        <v>21708.400000000001</v>
      </c>
      <c r="E74" s="1042"/>
      <c r="F74" s="1042">
        <v>9681.7999999999993</v>
      </c>
      <c r="G74" s="1042"/>
    </row>
    <row r="75" spans="1:7" ht="13.9" customHeight="1" x14ac:dyDescent="0.2">
      <c r="A75" s="319" t="s">
        <v>34</v>
      </c>
      <c r="B75" s="1032">
        <v>45</v>
      </c>
      <c r="C75" s="1032"/>
      <c r="D75" s="1041">
        <v>2348.6999999999998</v>
      </c>
      <c r="E75" s="1041"/>
      <c r="F75" s="1041">
        <v>995.7</v>
      </c>
      <c r="G75" s="1041"/>
    </row>
    <row r="76" spans="1:7" ht="13.9" customHeight="1" x14ac:dyDescent="0.2">
      <c r="A76" s="206" t="s">
        <v>35</v>
      </c>
      <c r="B76" s="1035">
        <v>1083.9000000000001</v>
      </c>
      <c r="C76" s="1035"/>
      <c r="D76" s="1042">
        <v>24057.1</v>
      </c>
      <c r="E76" s="1042"/>
      <c r="F76" s="1042">
        <v>10677.5</v>
      </c>
      <c r="G76" s="1042"/>
    </row>
    <row r="77" spans="1:7" ht="13.9" customHeight="1" x14ac:dyDescent="0.2">
      <c r="A77" s="319" t="s">
        <v>596</v>
      </c>
      <c r="B77" s="1032">
        <v>217.1</v>
      </c>
      <c r="C77" s="1032"/>
      <c r="D77" s="1041">
        <v>4441.3999999999996</v>
      </c>
      <c r="E77" s="1041"/>
      <c r="F77" s="1041">
        <v>2104</v>
      </c>
      <c r="G77" s="1041"/>
    </row>
    <row r="78" spans="1:7" ht="13.9" customHeight="1" x14ac:dyDescent="0.2">
      <c r="A78" s="171" t="s">
        <v>36</v>
      </c>
      <c r="B78" s="1035">
        <v>17</v>
      </c>
      <c r="C78" s="1035"/>
      <c r="D78" s="1042">
        <v>724</v>
      </c>
      <c r="E78" s="1042"/>
      <c r="F78" s="1042">
        <v>352.3</v>
      </c>
      <c r="G78" s="1042"/>
    </row>
    <row r="79" spans="1:7" ht="13.9" customHeight="1" x14ac:dyDescent="0.2">
      <c r="A79" s="31" t="s">
        <v>37</v>
      </c>
      <c r="B79" s="1032">
        <v>234.1</v>
      </c>
      <c r="C79" s="1032"/>
      <c r="D79" s="1041">
        <v>5165.3999999999996</v>
      </c>
      <c r="E79" s="1041"/>
      <c r="F79" s="1041">
        <v>2456.3000000000002</v>
      </c>
      <c r="G79" s="1041"/>
    </row>
    <row r="80" spans="1:7" ht="13.9" customHeight="1" x14ac:dyDescent="0.2">
      <c r="A80" s="658" t="s">
        <v>38</v>
      </c>
      <c r="B80" s="1035">
        <v>2.2000000000000002</v>
      </c>
      <c r="C80" s="1035"/>
      <c r="D80" s="1042">
        <v>973.2</v>
      </c>
      <c r="E80" s="1042"/>
      <c r="F80" s="1042">
        <v>447.2</v>
      </c>
      <c r="G80" s="1042"/>
    </row>
    <row r="81" spans="1:9" ht="13.9" customHeight="1" x14ac:dyDescent="0.2">
      <c r="A81" s="213" t="s">
        <v>39</v>
      </c>
      <c r="B81" s="1040">
        <v>2435.6999999999998</v>
      </c>
      <c r="C81" s="1040"/>
      <c r="D81" s="1043">
        <v>173829.3</v>
      </c>
      <c r="E81" s="1043"/>
      <c r="F81" s="1043">
        <v>98232.2</v>
      </c>
      <c r="G81" s="1043"/>
    </row>
    <row r="82" spans="1:9" s="103" customFormat="1" ht="25.5" customHeight="1" x14ac:dyDescent="0.2">
      <c r="A82" s="806" t="s">
        <v>1140</v>
      </c>
      <c r="B82" s="806"/>
      <c r="C82" s="806"/>
      <c r="D82" s="806"/>
      <c r="E82" s="806"/>
      <c r="F82" s="806"/>
      <c r="G82" s="806"/>
      <c r="H82" s="806"/>
      <c r="I82" s="806"/>
    </row>
    <row r="83" spans="1:9" ht="12.75" customHeight="1" x14ac:dyDescent="0.2">
      <c r="A83" s="71"/>
      <c r="B83" s="71"/>
      <c r="C83" s="71"/>
      <c r="D83" s="71"/>
      <c r="E83" s="71"/>
      <c r="F83" s="71"/>
    </row>
    <row r="84" spans="1:9" ht="12.75" customHeight="1" x14ac:dyDescent="0.2"/>
    <row r="85" spans="1:9" ht="27" customHeight="1" x14ac:dyDescent="0.2">
      <c r="A85" s="4" t="s">
        <v>1054</v>
      </c>
    </row>
    <row r="86" spans="1:9" ht="12.75" customHeight="1" x14ac:dyDescent="0.2">
      <c r="A86" s="4"/>
      <c r="F86" s="1044" t="s">
        <v>1147</v>
      </c>
      <c r="G86" s="1044"/>
    </row>
    <row r="87" spans="1:9" ht="38.25" customHeight="1" x14ac:dyDescent="0.2">
      <c r="A87" s="158" t="s">
        <v>40</v>
      </c>
      <c r="B87" s="732" t="s">
        <v>41</v>
      </c>
      <c r="C87" s="732"/>
      <c r="D87" s="122" t="s">
        <v>42</v>
      </c>
      <c r="E87" s="122" t="s">
        <v>43</v>
      </c>
      <c r="F87" s="732" t="s">
        <v>540</v>
      </c>
      <c r="G87" s="732"/>
    </row>
    <row r="88" spans="1:9" ht="15" customHeight="1" x14ac:dyDescent="0.2">
      <c r="A88" s="200" t="s">
        <v>44</v>
      </c>
      <c r="B88" s="1039">
        <v>17209.599999999999</v>
      </c>
      <c r="C88" s="1039"/>
      <c r="D88" s="411">
        <v>14670.9</v>
      </c>
      <c r="E88" s="411">
        <v>1962.1</v>
      </c>
      <c r="F88" s="1032">
        <v>29918.400000000001</v>
      </c>
      <c r="G88" s="1032"/>
    </row>
    <row r="89" spans="1:9" ht="15" customHeight="1" x14ac:dyDescent="0.2">
      <c r="A89" s="198" t="s">
        <v>45</v>
      </c>
      <c r="B89" s="1035">
        <v>67441.600000000006</v>
      </c>
      <c r="C89" s="1035"/>
      <c r="D89" s="410">
        <v>136904.29999999999</v>
      </c>
      <c r="E89" s="410">
        <v>2390.8000000000002</v>
      </c>
      <c r="F89" s="1035">
        <v>201955.1</v>
      </c>
      <c r="G89" s="1035"/>
    </row>
    <row r="90" spans="1:9" ht="15" customHeight="1" x14ac:dyDescent="0.2">
      <c r="A90" s="75" t="s">
        <v>46</v>
      </c>
      <c r="B90" s="1032">
        <v>13133.8</v>
      </c>
      <c r="C90" s="1032"/>
      <c r="D90" s="408">
        <v>606.9</v>
      </c>
      <c r="E90" s="408">
        <v>1892.4</v>
      </c>
      <c r="F90" s="1032">
        <v>11848.3</v>
      </c>
      <c r="G90" s="1032"/>
    </row>
    <row r="91" spans="1:9" ht="15" customHeight="1" x14ac:dyDescent="0.2">
      <c r="A91" s="198" t="s">
        <v>47</v>
      </c>
      <c r="B91" s="1035">
        <v>447.2</v>
      </c>
      <c r="C91" s="1035"/>
      <c r="D91" s="410">
        <v>1929.9</v>
      </c>
      <c r="E91" s="410">
        <v>907.6</v>
      </c>
      <c r="F91" s="1035">
        <v>1469.5</v>
      </c>
      <c r="G91" s="1035"/>
    </row>
    <row r="92" spans="1:9" ht="15" customHeight="1" x14ac:dyDescent="0.2">
      <c r="A92" s="212" t="s">
        <v>3</v>
      </c>
      <c r="B92" s="1040">
        <v>98232.2</v>
      </c>
      <c r="C92" s="1040"/>
      <c r="D92" s="412">
        <v>154112</v>
      </c>
      <c r="E92" s="412">
        <v>7152.9</v>
      </c>
      <c r="F92" s="1040">
        <v>245191.3</v>
      </c>
      <c r="G92" s="1040"/>
    </row>
    <row r="93" spans="1:9" ht="31.5" customHeight="1" x14ac:dyDescent="0.2">
      <c r="A93" s="784" t="s">
        <v>1218</v>
      </c>
      <c r="B93" s="784"/>
      <c r="C93" s="784"/>
      <c r="D93" s="784"/>
      <c r="E93" s="784"/>
      <c r="F93" s="784"/>
      <c r="G93" s="784"/>
      <c r="H93" s="784"/>
    </row>
    <row r="94" spans="1:9" ht="12.75" customHeight="1" x14ac:dyDescent="0.2">
      <c r="A94" s="1038" t="s">
        <v>48</v>
      </c>
      <c r="B94" s="1038"/>
      <c r="C94" s="1038"/>
      <c r="D94" s="1038"/>
      <c r="E94" s="1038"/>
    </row>
  </sheetData>
  <mergeCells count="174">
    <mergeCell ref="D78:E78"/>
    <mergeCell ref="D79:E79"/>
    <mergeCell ref="D80:E80"/>
    <mergeCell ref="D81:E81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D73:E73"/>
    <mergeCell ref="D74:E74"/>
    <mergeCell ref="D75:E75"/>
    <mergeCell ref="D76:E76"/>
    <mergeCell ref="D77:E77"/>
    <mergeCell ref="D70:E70"/>
    <mergeCell ref="D71:E71"/>
    <mergeCell ref="D72:E72"/>
    <mergeCell ref="F64:G65"/>
    <mergeCell ref="F66:G66"/>
    <mergeCell ref="D64:E65"/>
    <mergeCell ref="D66:E66"/>
    <mergeCell ref="D67:E67"/>
    <mergeCell ref="A37:B37"/>
    <mergeCell ref="A39:B39"/>
    <mergeCell ref="A43:B43"/>
    <mergeCell ref="G59:H59"/>
    <mergeCell ref="E59:F59"/>
    <mergeCell ref="B55:D55"/>
    <mergeCell ref="B56:D56"/>
    <mergeCell ref="B57:D57"/>
    <mergeCell ref="B58:D58"/>
    <mergeCell ref="B59:D59"/>
    <mergeCell ref="B54:D54"/>
    <mergeCell ref="B47:D48"/>
    <mergeCell ref="B49:D49"/>
    <mergeCell ref="E47:F48"/>
    <mergeCell ref="E49:F49"/>
    <mergeCell ref="H37:I37"/>
    <mergeCell ref="H38:I38"/>
    <mergeCell ref="G47:H48"/>
    <mergeCell ref="G49:H49"/>
    <mergeCell ref="D68:E68"/>
    <mergeCell ref="D69:E69"/>
    <mergeCell ref="G50:H50"/>
    <mergeCell ref="G51:H51"/>
    <mergeCell ref="G52:H52"/>
    <mergeCell ref="G53:H53"/>
    <mergeCell ref="G54:H54"/>
    <mergeCell ref="E55:F55"/>
    <mergeCell ref="E56:F56"/>
    <mergeCell ref="E57:F57"/>
    <mergeCell ref="E58:F58"/>
    <mergeCell ref="E50:F50"/>
    <mergeCell ref="E51:F51"/>
    <mergeCell ref="E52:F52"/>
    <mergeCell ref="E53:F53"/>
    <mergeCell ref="E54:F54"/>
    <mergeCell ref="G55:H55"/>
    <mergeCell ref="G57:H57"/>
    <mergeCell ref="G56:H56"/>
    <mergeCell ref="G58:H58"/>
    <mergeCell ref="B50:D50"/>
    <mergeCell ref="B51:D51"/>
    <mergeCell ref="B52:D52"/>
    <mergeCell ref="B53:D53"/>
    <mergeCell ref="H39:I39"/>
    <mergeCell ref="H40:I40"/>
    <mergeCell ref="H41:I41"/>
    <mergeCell ref="H42:I42"/>
    <mergeCell ref="H43:I43"/>
    <mergeCell ref="F39:G39"/>
    <mergeCell ref="F40:G40"/>
    <mergeCell ref="F41:G41"/>
    <mergeCell ref="F42:G42"/>
    <mergeCell ref="F43:G43"/>
    <mergeCell ref="C26:D26"/>
    <mergeCell ref="E26:F26"/>
    <mergeCell ref="D33:E33"/>
    <mergeCell ref="D34:E34"/>
    <mergeCell ref="F33:G33"/>
    <mergeCell ref="F34:G34"/>
    <mergeCell ref="C27:D27"/>
    <mergeCell ref="C28:D28"/>
    <mergeCell ref="C29:D29"/>
    <mergeCell ref="E27:F27"/>
    <mergeCell ref="E28:F28"/>
    <mergeCell ref="E29:F29"/>
    <mergeCell ref="C33:C34"/>
    <mergeCell ref="A47:A49"/>
    <mergeCell ref="A30:I30"/>
    <mergeCell ref="A32:I32"/>
    <mergeCell ref="A44:I44"/>
    <mergeCell ref="A35:B35"/>
    <mergeCell ref="A36:B36"/>
    <mergeCell ref="A41:B41"/>
    <mergeCell ref="A33:B34"/>
    <mergeCell ref="D39:E39"/>
    <mergeCell ref="D40:E40"/>
    <mergeCell ref="D41:E41"/>
    <mergeCell ref="D42:E42"/>
    <mergeCell ref="D43:E43"/>
    <mergeCell ref="H33:I34"/>
    <mergeCell ref="D35:E35"/>
    <mergeCell ref="D36:E36"/>
    <mergeCell ref="D37:E37"/>
    <mergeCell ref="D38:E38"/>
    <mergeCell ref="F35:G35"/>
    <mergeCell ref="F36:G36"/>
    <mergeCell ref="F37:G37"/>
    <mergeCell ref="F38:G38"/>
    <mergeCell ref="H35:I35"/>
    <mergeCell ref="H36:I36"/>
    <mergeCell ref="G5:G6"/>
    <mergeCell ref="H5:H6"/>
    <mergeCell ref="A3:A7"/>
    <mergeCell ref="B3:B7"/>
    <mergeCell ref="C3:D4"/>
    <mergeCell ref="E3:E7"/>
    <mergeCell ref="F3:G4"/>
    <mergeCell ref="H3:I4"/>
    <mergeCell ref="A23:I23"/>
    <mergeCell ref="A94:E94"/>
    <mergeCell ref="B88:C88"/>
    <mergeCell ref="B89:C89"/>
    <mergeCell ref="B90:C90"/>
    <mergeCell ref="B91:C91"/>
    <mergeCell ref="B92:C92"/>
    <mergeCell ref="A93:H93"/>
    <mergeCell ref="B79:C79"/>
    <mergeCell ref="B80:C80"/>
    <mergeCell ref="B81:C81"/>
    <mergeCell ref="B87:C87"/>
    <mergeCell ref="A82:I82"/>
    <mergeCell ref="F89:G89"/>
    <mergeCell ref="F90:G90"/>
    <mergeCell ref="F91:G91"/>
    <mergeCell ref="F92:G92"/>
    <mergeCell ref="F79:G79"/>
    <mergeCell ref="F80:G80"/>
    <mergeCell ref="F81:G81"/>
    <mergeCell ref="F87:G87"/>
    <mergeCell ref="F88:G88"/>
    <mergeCell ref="F86:G86"/>
    <mergeCell ref="J3:K4"/>
    <mergeCell ref="J5:J7"/>
    <mergeCell ref="K5:K7"/>
    <mergeCell ref="B77:C77"/>
    <mergeCell ref="A60:E60"/>
    <mergeCell ref="A61:I61"/>
    <mergeCell ref="A64:A66"/>
    <mergeCell ref="B78:C78"/>
    <mergeCell ref="B75:C75"/>
    <mergeCell ref="B76:C76"/>
    <mergeCell ref="B67:C67"/>
    <mergeCell ref="B68:C68"/>
    <mergeCell ref="B69:C69"/>
    <mergeCell ref="B70:C70"/>
    <mergeCell ref="B71:C71"/>
    <mergeCell ref="B64:C65"/>
    <mergeCell ref="B72:C72"/>
    <mergeCell ref="B73:C73"/>
    <mergeCell ref="B74:C74"/>
    <mergeCell ref="B66:C66"/>
    <mergeCell ref="I5:I6"/>
    <mergeCell ref="C5:C6"/>
    <mergeCell ref="D5:D6"/>
    <mergeCell ref="F5:F6"/>
  </mergeCells>
  <pageMargins left="0.70866141732283472" right="0" top="0.35433070866141736" bottom="0.11811023622047245" header="0.11811023622047245" footer="0.11811023622047245"/>
  <pageSetup paperSize="9" scale="98" orientation="portrait" r:id="rId1"/>
  <rowBreaks count="1" manualBreakCount="1">
    <brk id="45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zoomScaleNormal="100" zoomScaleSheetLayoutView="100" workbookViewId="0">
      <selection activeCell="F51" sqref="F51:G51"/>
    </sheetView>
  </sheetViews>
  <sheetFormatPr defaultRowHeight="12.75" x14ac:dyDescent="0.2"/>
  <cols>
    <col min="1" max="1" width="15" style="2" customWidth="1"/>
    <col min="2" max="2" width="5.85546875" style="2" customWidth="1"/>
    <col min="3" max="3" width="8.28515625" style="2" customWidth="1"/>
    <col min="4" max="4" width="9.140625" style="2" customWidth="1"/>
    <col min="5" max="5" width="8.28515625" style="2" customWidth="1"/>
    <col min="6" max="6" width="9.42578125" style="2" customWidth="1"/>
    <col min="7" max="7" width="8" style="2" customWidth="1"/>
    <col min="8" max="8" width="12.5703125" style="2" customWidth="1"/>
    <col min="9" max="9" width="16.42578125" style="2" customWidth="1"/>
    <col min="10" max="256" width="9.140625" style="2"/>
    <col min="257" max="257" width="17.7109375" style="2" customWidth="1"/>
    <col min="258" max="258" width="19.42578125" style="2" customWidth="1"/>
    <col min="259" max="259" width="10.85546875" style="2" customWidth="1"/>
    <col min="260" max="260" width="9.7109375" style="2" customWidth="1"/>
    <col min="261" max="261" width="10.85546875" style="2" customWidth="1"/>
    <col min="262" max="262" width="6.5703125" style="2" bestFit="1" customWidth="1"/>
    <col min="263" max="263" width="10.85546875" style="2" bestFit="1" customWidth="1"/>
    <col min="264" max="264" width="13" style="2" customWidth="1"/>
    <col min="265" max="512" width="9.140625" style="2"/>
    <col min="513" max="513" width="17.7109375" style="2" customWidth="1"/>
    <col min="514" max="514" width="19.42578125" style="2" customWidth="1"/>
    <col min="515" max="515" width="10.85546875" style="2" customWidth="1"/>
    <col min="516" max="516" width="9.7109375" style="2" customWidth="1"/>
    <col min="517" max="517" width="10.85546875" style="2" customWidth="1"/>
    <col min="518" max="518" width="6.5703125" style="2" bestFit="1" customWidth="1"/>
    <col min="519" max="519" width="10.85546875" style="2" bestFit="1" customWidth="1"/>
    <col min="520" max="520" width="13" style="2" customWidth="1"/>
    <col min="521" max="768" width="9.140625" style="2"/>
    <col min="769" max="769" width="17.7109375" style="2" customWidth="1"/>
    <col min="770" max="770" width="19.42578125" style="2" customWidth="1"/>
    <col min="771" max="771" width="10.85546875" style="2" customWidth="1"/>
    <col min="772" max="772" width="9.7109375" style="2" customWidth="1"/>
    <col min="773" max="773" width="10.85546875" style="2" customWidth="1"/>
    <col min="774" max="774" width="6.5703125" style="2" bestFit="1" customWidth="1"/>
    <col min="775" max="775" width="10.85546875" style="2" bestFit="1" customWidth="1"/>
    <col min="776" max="776" width="13" style="2" customWidth="1"/>
    <col min="777" max="1024" width="9.140625" style="2"/>
    <col min="1025" max="1025" width="17.7109375" style="2" customWidth="1"/>
    <col min="1026" max="1026" width="19.42578125" style="2" customWidth="1"/>
    <col min="1027" max="1027" width="10.85546875" style="2" customWidth="1"/>
    <col min="1028" max="1028" width="9.7109375" style="2" customWidth="1"/>
    <col min="1029" max="1029" width="10.85546875" style="2" customWidth="1"/>
    <col min="1030" max="1030" width="6.5703125" style="2" bestFit="1" customWidth="1"/>
    <col min="1031" max="1031" width="10.85546875" style="2" bestFit="1" customWidth="1"/>
    <col min="1032" max="1032" width="13" style="2" customWidth="1"/>
    <col min="1033" max="1280" width="9.140625" style="2"/>
    <col min="1281" max="1281" width="17.7109375" style="2" customWidth="1"/>
    <col min="1282" max="1282" width="19.42578125" style="2" customWidth="1"/>
    <col min="1283" max="1283" width="10.85546875" style="2" customWidth="1"/>
    <col min="1284" max="1284" width="9.7109375" style="2" customWidth="1"/>
    <col min="1285" max="1285" width="10.85546875" style="2" customWidth="1"/>
    <col min="1286" max="1286" width="6.5703125" style="2" bestFit="1" customWidth="1"/>
    <col min="1287" max="1287" width="10.85546875" style="2" bestFit="1" customWidth="1"/>
    <col min="1288" max="1288" width="13" style="2" customWidth="1"/>
    <col min="1289" max="1536" width="9.140625" style="2"/>
    <col min="1537" max="1537" width="17.7109375" style="2" customWidth="1"/>
    <col min="1538" max="1538" width="19.42578125" style="2" customWidth="1"/>
    <col min="1539" max="1539" width="10.85546875" style="2" customWidth="1"/>
    <col min="1540" max="1540" width="9.7109375" style="2" customWidth="1"/>
    <col min="1541" max="1541" width="10.85546875" style="2" customWidth="1"/>
    <col min="1542" max="1542" width="6.5703125" style="2" bestFit="1" customWidth="1"/>
    <col min="1543" max="1543" width="10.85546875" style="2" bestFit="1" customWidth="1"/>
    <col min="1544" max="1544" width="13" style="2" customWidth="1"/>
    <col min="1545" max="1792" width="9.140625" style="2"/>
    <col min="1793" max="1793" width="17.7109375" style="2" customWidth="1"/>
    <col min="1794" max="1794" width="19.42578125" style="2" customWidth="1"/>
    <col min="1795" max="1795" width="10.85546875" style="2" customWidth="1"/>
    <col min="1796" max="1796" width="9.7109375" style="2" customWidth="1"/>
    <col min="1797" max="1797" width="10.85546875" style="2" customWidth="1"/>
    <col min="1798" max="1798" width="6.5703125" style="2" bestFit="1" customWidth="1"/>
    <col min="1799" max="1799" width="10.85546875" style="2" bestFit="1" customWidth="1"/>
    <col min="1800" max="1800" width="13" style="2" customWidth="1"/>
    <col min="1801" max="2048" width="9.140625" style="2"/>
    <col min="2049" max="2049" width="17.7109375" style="2" customWidth="1"/>
    <col min="2050" max="2050" width="19.42578125" style="2" customWidth="1"/>
    <col min="2051" max="2051" width="10.85546875" style="2" customWidth="1"/>
    <col min="2052" max="2052" width="9.7109375" style="2" customWidth="1"/>
    <col min="2053" max="2053" width="10.85546875" style="2" customWidth="1"/>
    <col min="2054" max="2054" width="6.5703125" style="2" bestFit="1" customWidth="1"/>
    <col min="2055" max="2055" width="10.85546875" style="2" bestFit="1" customWidth="1"/>
    <col min="2056" max="2056" width="13" style="2" customWidth="1"/>
    <col min="2057" max="2304" width="9.140625" style="2"/>
    <col min="2305" max="2305" width="17.7109375" style="2" customWidth="1"/>
    <col min="2306" max="2306" width="19.42578125" style="2" customWidth="1"/>
    <col min="2307" max="2307" width="10.85546875" style="2" customWidth="1"/>
    <col min="2308" max="2308" width="9.7109375" style="2" customWidth="1"/>
    <col min="2309" max="2309" width="10.85546875" style="2" customWidth="1"/>
    <col min="2310" max="2310" width="6.5703125" style="2" bestFit="1" customWidth="1"/>
    <col min="2311" max="2311" width="10.85546875" style="2" bestFit="1" customWidth="1"/>
    <col min="2312" max="2312" width="13" style="2" customWidth="1"/>
    <col min="2313" max="2560" width="9.140625" style="2"/>
    <col min="2561" max="2561" width="17.7109375" style="2" customWidth="1"/>
    <col min="2562" max="2562" width="19.42578125" style="2" customWidth="1"/>
    <col min="2563" max="2563" width="10.85546875" style="2" customWidth="1"/>
    <col min="2564" max="2564" width="9.7109375" style="2" customWidth="1"/>
    <col min="2565" max="2565" width="10.85546875" style="2" customWidth="1"/>
    <col min="2566" max="2566" width="6.5703125" style="2" bestFit="1" customWidth="1"/>
    <col min="2567" max="2567" width="10.85546875" style="2" bestFit="1" customWidth="1"/>
    <col min="2568" max="2568" width="13" style="2" customWidth="1"/>
    <col min="2569" max="2816" width="9.140625" style="2"/>
    <col min="2817" max="2817" width="17.7109375" style="2" customWidth="1"/>
    <col min="2818" max="2818" width="19.42578125" style="2" customWidth="1"/>
    <col min="2819" max="2819" width="10.85546875" style="2" customWidth="1"/>
    <col min="2820" max="2820" width="9.7109375" style="2" customWidth="1"/>
    <col min="2821" max="2821" width="10.85546875" style="2" customWidth="1"/>
    <col min="2822" max="2822" width="6.5703125" style="2" bestFit="1" customWidth="1"/>
    <col min="2823" max="2823" width="10.85546875" style="2" bestFit="1" customWidth="1"/>
    <col min="2824" max="2824" width="13" style="2" customWidth="1"/>
    <col min="2825" max="3072" width="9.140625" style="2"/>
    <col min="3073" max="3073" width="17.7109375" style="2" customWidth="1"/>
    <col min="3074" max="3074" width="19.42578125" style="2" customWidth="1"/>
    <col min="3075" max="3075" width="10.85546875" style="2" customWidth="1"/>
    <col min="3076" max="3076" width="9.7109375" style="2" customWidth="1"/>
    <col min="3077" max="3077" width="10.85546875" style="2" customWidth="1"/>
    <col min="3078" max="3078" width="6.5703125" style="2" bestFit="1" customWidth="1"/>
    <col min="3079" max="3079" width="10.85546875" style="2" bestFit="1" customWidth="1"/>
    <col min="3080" max="3080" width="13" style="2" customWidth="1"/>
    <col min="3081" max="3328" width="9.140625" style="2"/>
    <col min="3329" max="3329" width="17.7109375" style="2" customWidth="1"/>
    <col min="3330" max="3330" width="19.42578125" style="2" customWidth="1"/>
    <col min="3331" max="3331" width="10.85546875" style="2" customWidth="1"/>
    <col min="3332" max="3332" width="9.7109375" style="2" customWidth="1"/>
    <col min="3333" max="3333" width="10.85546875" style="2" customWidth="1"/>
    <col min="3334" max="3334" width="6.5703125" style="2" bestFit="1" customWidth="1"/>
    <col min="3335" max="3335" width="10.85546875" style="2" bestFit="1" customWidth="1"/>
    <col min="3336" max="3336" width="13" style="2" customWidth="1"/>
    <col min="3337" max="3584" width="9.140625" style="2"/>
    <col min="3585" max="3585" width="17.7109375" style="2" customWidth="1"/>
    <col min="3586" max="3586" width="19.42578125" style="2" customWidth="1"/>
    <col min="3587" max="3587" width="10.85546875" style="2" customWidth="1"/>
    <col min="3588" max="3588" width="9.7109375" style="2" customWidth="1"/>
    <col min="3589" max="3589" width="10.85546875" style="2" customWidth="1"/>
    <col min="3590" max="3590" width="6.5703125" style="2" bestFit="1" customWidth="1"/>
    <col min="3591" max="3591" width="10.85546875" style="2" bestFit="1" customWidth="1"/>
    <col min="3592" max="3592" width="13" style="2" customWidth="1"/>
    <col min="3593" max="3840" width="9.140625" style="2"/>
    <col min="3841" max="3841" width="17.7109375" style="2" customWidth="1"/>
    <col min="3842" max="3842" width="19.42578125" style="2" customWidth="1"/>
    <col min="3843" max="3843" width="10.85546875" style="2" customWidth="1"/>
    <col min="3844" max="3844" width="9.7109375" style="2" customWidth="1"/>
    <col min="3845" max="3845" width="10.85546875" style="2" customWidth="1"/>
    <col min="3846" max="3846" width="6.5703125" style="2" bestFit="1" customWidth="1"/>
    <col min="3847" max="3847" width="10.85546875" style="2" bestFit="1" customWidth="1"/>
    <col min="3848" max="3848" width="13" style="2" customWidth="1"/>
    <col min="3849" max="4096" width="9.140625" style="2"/>
    <col min="4097" max="4097" width="17.7109375" style="2" customWidth="1"/>
    <col min="4098" max="4098" width="19.42578125" style="2" customWidth="1"/>
    <col min="4099" max="4099" width="10.85546875" style="2" customWidth="1"/>
    <col min="4100" max="4100" width="9.7109375" style="2" customWidth="1"/>
    <col min="4101" max="4101" width="10.85546875" style="2" customWidth="1"/>
    <col min="4102" max="4102" width="6.5703125" style="2" bestFit="1" customWidth="1"/>
    <col min="4103" max="4103" width="10.85546875" style="2" bestFit="1" customWidth="1"/>
    <col min="4104" max="4104" width="13" style="2" customWidth="1"/>
    <col min="4105" max="4352" width="9.140625" style="2"/>
    <col min="4353" max="4353" width="17.7109375" style="2" customWidth="1"/>
    <col min="4354" max="4354" width="19.42578125" style="2" customWidth="1"/>
    <col min="4355" max="4355" width="10.85546875" style="2" customWidth="1"/>
    <col min="4356" max="4356" width="9.7109375" style="2" customWidth="1"/>
    <col min="4357" max="4357" width="10.85546875" style="2" customWidth="1"/>
    <col min="4358" max="4358" width="6.5703125" style="2" bestFit="1" customWidth="1"/>
    <col min="4359" max="4359" width="10.85546875" style="2" bestFit="1" customWidth="1"/>
    <col min="4360" max="4360" width="13" style="2" customWidth="1"/>
    <col min="4361" max="4608" width="9.140625" style="2"/>
    <col min="4609" max="4609" width="17.7109375" style="2" customWidth="1"/>
    <col min="4610" max="4610" width="19.42578125" style="2" customWidth="1"/>
    <col min="4611" max="4611" width="10.85546875" style="2" customWidth="1"/>
    <col min="4612" max="4612" width="9.7109375" style="2" customWidth="1"/>
    <col min="4613" max="4613" width="10.85546875" style="2" customWidth="1"/>
    <col min="4614" max="4614" width="6.5703125" style="2" bestFit="1" customWidth="1"/>
    <col min="4615" max="4615" width="10.85546875" style="2" bestFit="1" customWidth="1"/>
    <col min="4616" max="4616" width="13" style="2" customWidth="1"/>
    <col min="4617" max="4864" width="9.140625" style="2"/>
    <col min="4865" max="4865" width="17.7109375" style="2" customWidth="1"/>
    <col min="4866" max="4866" width="19.42578125" style="2" customWidth="1"/>
    <col min="4867" max="4867" width="10.85546875" style="2" customWidth="1"/>
    <col min="4868" max="4868" width="9.7109375" style="2" customWidth="1"/>
    <col min="4869" max="4869" width="10.85546875" style="2" customWidth="1"/>
    <col min="4870" max="4870" width="6.5703125" style="2" bestFit="1" customWidth="1"/>
    <col min="4871" max="4871" width="10.85546875" style="2" bestFit="1" customWidth="1"/>
    <col min="4872" max="4872" width="13" style="2" customWidth="1"/>
    <col min="4873" max="5120" width="9.140625" style="2"/>
    <col min="5121" max="5121" width="17.7109375" style="2" customWidth="1"/>
    <col min="5122" max="5122" width="19.42578125" style="2" customWidth="1"/>
    <col min="5123" max="5123" width="10.85546875" style="2" customWidth="1"/>
    <col min="5124" max="5124" width="9.7109375" style="2" customWidth="1"/>
    <col min="5125" max="5125" width="10.85546875" style="2" customWidth="1"/>
    <col min="5126" max="5126" width="6.5703125" style="2" bestFit="1" customWidth="1"/>
    <col min="5127" max="5127" width="10.85546875" style="2" bestFit="1" customWidth="1"/>
    <col min="5128" max="5128" width="13" style="2" customWidth="1"/>
    <col min="5129" max="5376" width="9.140625" style="2"/>
    <col min="5377" max="5377" width="17.7109375" style="2" customWidth="1"/>
    <col min="5378" max="5378" width="19.42578125" style="2" customWidth="1"/>
    <col min="5379" max="5379" width="10.85546875" style="2" customWidth="1"/>
    <col min="5380" max="5380" width="9.7109375" style="2" customWidth="1"/>
    <col min="5381" max="5381" width="10.85546875" style="2" customWidth="1"/>
    <col min="5382" max="5382" width="6.5703125" style="2" bestFit="1" customWidth="1"/>
    <col min="5383" max="5383" width="10.85546875" style="2" bestFit="1" customWidth="1"/>
    <col min="5384" max="5384" width="13" style="2" customWidth="1"/>
    <col min="5385" max="5632" width="9.140625" style="2"/>
    <col min="5633" max="5633" width="17.7109375" style="2" customWidth="1"/>
    <col min="5634" max="5634" width="19.42578125" style="2" customWidth="1"/>
    <col min="5635" max="5635" width="10.85546875" style="2" customWidth="1"/>
    <col min="5636" max="5636" width="9.7109375" style="2" customWidth="1"/>
    <col min="5637" max="5637" width="10.85546875" style="2" customWidth="1"/>
    <col min="5638" max="5638" width="6.5703125" style="2" bestFit="1" customWidth="1"/>
    <col min="5639" max="5639" width="10.85546875" style="2" bestFit="1" customWidth="1"/>
    <col min="5640" max="5640" width="13" style="2" customWidth="1"/>
    <col min="5641" max="5888" width="9.140625" style="2"/>
    <col min="5889" max="5889" width="17.7109375" style="2" customWidth="1"/>
    <col min="5890" max="5890" width="19.42578125" style="2" customWidth="1"/>
    <col min="5891" max="5891" width="10.85546875" style="2" customWidth="1"/>
    <col min="5892" max="5892" width="9.7109375" style="2" customWidth="1"/>
    <col min="5893" max="5893" width="10.85546875" style="2" customWidth="1"/>
    <col min="5894" max="5894" width="6.5703125" style="2" bestFit="1" customWidth="1"/>
    <col min="5895" max="5895" width="10.85546875" style="2" bestFit="1" customWidth="1"/>
    <col min="5896" max="5896" width="13" style="2" customWidth="1"/>
    <col min="5897" max="6144" width="9.140625" style="2"/>
    <col min="6145" max="6145" width="17.7109375" style="2" customWidth="1"/>
    <col min="6146" max="6146" width="19.42578125" style="2" customWidth="1"/>
    <col min="6147" max="6147" width="10.85546875" style="2" customWidth="1"/>
    <col min="6148" max="6148" width="9.7109375" style="2" customWidth="1"/>
    <col min="6149" max="6149" width="10.85546875" style="2" customWidth="1"/>
    <col min="6150" max="6150" width="6.5703125" style="2" bestFit="1" customWidth="1"/>
    <col min="6151" max="6151" width="10.85546875" style="2" bestFit="1" customWidth="1"/>
    <col min="6152" max="6152" width="13" style="2" customWidth="1"/>
    <col min="6153" max="6400" width="9.140625" style="2"/>
    <col min="6401" max="6401" width="17.7109375" style="2" customWidth="1"/>
    <col min="6402" max="6402" width="19.42578125" style="2" customWidth="1"/>
    <col min="6403" max="6403" width="10.85546875" style="2" customWidth="1"/>
    <col min="6404" max="6404" width="9.7109375" style="2" customWidth="1"/>
    <col min="6405" max="6405" width="10.85546875" style="2" customWidth="1"/>
    <col min="6406" max="6406" width="6.5703125" style="2" bestFit="1" customWidth="1"/>
    <col min="6407" max="6407" width="10.85546875" style="2" bestFit="1" customWidth="1"/>
    <col min="6408" max="6408" width="13" style="2" customWidth="1"/>
    <col min="6409" max="6656" width="9.140625" style="2"/>
    <col min="6657" max="6657" width="17.7109375" style="2" customWidth="1"/>
    <col min="6658" max="6658" width="19.42578125" style="2" customWidth="1"/>
    <col min="6659" max="6659" width="10.85546875" style="2" customWidth="1"/>
    <col min="6660" max="6660" width="9.7109375" style="2" customWidth="1"/>
    <col min="6661" max="6661" width="10.85546875" style="2" customWidth="1"/>
    <col min="6662" max="6662" width="6.5703125" style="2" bestFit="1" customWidth="1"/>
    <col min="6663" max="6663" width="10.85546875" style="2" bestFit="1" customWidth="1"/>
    <col min="6664" max="6664" width="13" style="2" customWidth="1"/>
    <col min="6665" max="6912" width="9.140625" style="2"/>
    <col min="6913" max="6913" width="17.7109375" style="2" customWidth="1"/>
    <col min="6914" max="6914" width="19.42578125" style="2" customWidth="1"/>
    <col min="6915" max="6915" width="10.85546875" style="2" customWidth="1"/>
    <col min="6916" max="6916" width="9.7109375" style="2" customWidth="1"/>
    <col min="6917" max="6917" width="10.85546875" style="2" customWidth="1"/>
    <col min="6918" max="6918" width="6.5703125" style="2" bestFit="1" customWidth="1"/>
    <col min="6919" max="6919" width="10.85546875" style="2" bestFit="1" customWidth="1"/>
    <col min="6920" max="6920" width="13" style="2" customWidth="1"/>
    <col min="6921" max="7168" width="9.140625" style="2"/>
    <col min="7169" max="7169" width="17.7109375" style="2" customWidth="1"/>
    <col min="7170" max="7170" width="19.42578125" style="2" customWidth="1"/>
    <col min="7171" max="7171" width="10.85546875" style="2" customWidth="1"/>
    <col min="7172" max="7172" width="9.7109375" style="2" customWidth="1"/>
    <col min="7173" max="7173" width="10.85546875" style="2" customWidth="1"/>
    <col min="7174" max="7174" width="6.5703125" style="2" bestFit="1" customWidth="1"/>
    <col min="7175" max="7175" width="10.85546875" style="2" bestFit="1" customWidth="1"/>
    <col min="7176" max="7176" width="13" style="2" customWidth="1"/>
    <col min="7177" max="7424" width="9.140625" style="2"/>
    <col min="7425" max="7425" width="17.7109375" style="2" customWidth="1"/>
    <col min="7426" max="7426" width="19.42578125" style="2" customWidth="1"/>
    <col min="7427" max="7427" width="10.85546875" style="2" customWidth="1"/>
    <col min="7428" max="7428" width="9.7109375" style="2" customWidth="1"/>
    <col min="7429" max="7429" width="10.85546875" style="2" customWidth="1"/>
    <col min="7430" max="7430" width="6.5703125" style="2" bestFit="1" customWidth="1"/>
    <col min="7431" max="7431" width="10.85546875" style="2" bestFit="1" customWidth="1"/>
    <col min="7432" max="7432" width="13" style="2" customWidth="1"/>
    <col min="7433" max="7680" width="9.140625" style="2"/>
    <col min="7681" max="7681" width="17.7109375" style="2" customWidth="1"/>
    <col min="7682" max="7682" width="19.42578125" style="2" customWidth="1"/>
    <col min="7683" max="7683" width="10.85546875" style="2" customWidth="1"/>
    <col min="7684" max="7684" width="9.7109375" style="2" customWidth="1"/>
    <col min="7685" max="7685" width="10.85546875" style="2" customWidth="1"/>
    <col min="7686" max="7686" width="6.5703125" style="2" bestFit="1" customWidth="1"/>
    <col min="7687" max="7687" width="10.85546875" style="2" bestFit="1" customWidth="1"/>
    <col min="7688" max="7688" width="13" style="2" customWidth="1"/>
    <col min="7689" max="7936" width="9.140625" style="2"/>
    <col min="7937" max="7937" width="17.7109375" style="2" customWidth="1"/>
    <col min="7938" max="7938" width="19.42578125" style="2" customWidth="1"/>
    <col min="7939" max="7939" width="10.85546875" style="2" customWidth="1"/>
    <col min="7940" max="7940" width="9.7109375" style="2" customWidth="1"/>
    <col min="7941" max="7941" width="10.85546875" style="2" customWidth="1"/>
    <col min="7942" max="7942" width="6.5703125" style="2" bestFit="1" customWidth="1"/>
    <col min="7943" max="7943" width="10.85546875" style="2" bestFit="1" customWidth="1"/>
    <col min="7944" max="7944" width="13" style="2" customWidth="1"/>
    <col min="7945" max="8192" width="9.140625" style="2"/>
    <col min="8193" max="8193" width="17.7109375" style="2" customWidth="1"/>
    <col min="8194" max="8194" width="19.42578125" style="2" customWidth="1"/>
    <col min="8195" max="8195" width="10.85546875" style="2" customWidth="1"/>
    <col min="8196" max="8196" width="9.7109375" style="2" customWidth="1"/>
    <col min="8197" max="8197" width="10.85546875" style="2" customWidth="1"/>
    <col min="8198" max="8198" width="6.5703125" style="2" bestFit="1" customWidth="1"/>
    <col min="8199" max="8199" width="10.85546875" style="2" bestFit="1" customWidth="1"/>
    <col min="8200" max="8200" width="13" style="2" customWidth="1"/>
    <col min="8201" max="8448" width="9.140625" style="2"/>
    <col min="8449" max="8449" width="17.7109375" style="2" customWidth="1"/>
    <col min="8450" max="8450" width="19.42578125" style="2" customWidth="1"/>
    <col min="8451" max="8451" width="10.85546875" style="2" customWidth="1"/>
    <col min="8452" max="8452" width="9.7109375" style="2" customWidth="1"/>
    <col min="8453" max="8453" width="10.85546875" style="2" customWidth="1"/>
    <col min="8454" max="8454" width="6.5703125" style="2" bestFit="1" customWidth="1"/>
    <col min="8455" max="8455" width="10.85546875" style="2" bestFit="1" customWidth="1"/>
    <col min="8456" max="8456" width="13" style="2" customWidth="1"/>
    <col min="8457" max="8704" width="9.140625" style="2"/>
    <col min="8705" max="8705" width="17.7109375" style="2" customWidth="1"/>
    <col min="8706" max="8706" width="19.42578125" style="2" customWidth="1"/>
    <col min="8707" max="8707" width="10.85546875" style="2" customWidth="1"/>
    <col min="8708" max="8708" width="9.7109375" style="2" customWidth="1"/>
    <col min="8709" max="8709" width="10.85546875" style="2" customWidth="1"/>
    <col min="8710" max="8710" width="6.5703125" style="2" bestFit="1" customWidth="1"/>
    <col min="8711" max="8711" width="10.85546875" style="2" bestFit="1" customWidth="1"/>
    <col min="8712" max="8712" width="13" style="2" customWidth="1"/>
    <col min="8713" max="8960" width="9.140625" style="2"/>
    <col min="8961" max="8961" width="17.7109375" style="2" customWidth="1"/>
    <col min="8962" max="8962" width="19.42578125" style="2" customWidth="1"/>
    <col min="8963" max="8963" width="10.85546875" style="2" customWidth="1"/>
    <col min="8964" max="8964" width="9.7109375" style="2" customWidth="1"/>
    <col min="8965" max="8965" width="10.85546875" style="2" customWidth="1"/>
    <col min="8966" max="8966" width="6.5703125" style="2" bestFit="1" customWidth="1"/>
    <col min="8967" max="8967" width="10.85546875" style="2" bestFit="1" customWidth="1"/>
    <col min="8968" max="8968" width="13" style="2" customWidth="1"/>
    <col min="8969" max="9216" width="9.140625" style="2"/>
    <col min="9217" max="9217" width="17.7109375" style="2" customWidth="1"/>
    <col min="9218" max="9218" width="19.42578125" style="2" customWidth="1"/>
    <col min="9219" max="9219" width="10.85546875" style="2" customWidth="1"/>
    <col min="9220" max="9220" width="9.7109375" style="2" customWidth="1"/>
    <col min="9221" max="9221" width="10.85546875" style="2" customWidth="1"/>
    <col min="9222" max="9222" width="6.5703125" style="2" bestFit="1" customWidth="1"/>
    <col min="9223" max="9223" width="10.85546875" style="2" bestFit="1" customWidth="1"/>
    <col min="9224" max="9224" width="13" style="2" customWidth="1"/>
    <col min="9225" max="9472" width="9.140625" style="2"/>
    <col min="9473" max="9473" width="17.7109375" style="2" customWidth="1"/>
    <col min="9474" max="9474" width="19.42578125" style="2" customWidth="1"/>
    <col min="9475" max="9475" width="10.85546875" style="2" customWidth="1"/>
    <col min="9476" max="9476" width="9.7109375" style="2" customWidth="1"/>
    <col min="9477" max="9477" width="10.85546875" style="2" customWidth="1"/>
    <col min="9478" max="9478" width="6.5703125" style="2" bestFit="1" customWidth="1"/>
    <col min="9479" max="9479" width="10.85546875" style="2" bestFit="1" customWidth="1"/>
    <col min="9480" max="9480" width="13" style="2" customWidth="1"/>
    <col min="9481" max="9728" width="9.140625" style="2"/>
    <col min="9729" max="9729" width="17.7109375" style="2" customWidth="1"/>
    <col min="9730" max="9730" width="19.42578125" style="2" customWidth="1"/>
    <col min="9731" max="9731" width="10.85546875" style="2" customWidth="1"/>
    <col min="9732" max="9732" width="9.7109375" style="2" customWidth="1"/>
    <col min="9733" max="9733" width="10.85546875" style="2" customWidth="1"/>
    <col min="9734" max="9734" width="6.5703125" style="2" bestFit="1" customWidth="1"/>
    <col min="9735" max="9735" width="10.85546875" style="2" bestFit="1" customWidth="1"/>
    <col min="9736" max="9736" width="13" style="2" customWidth="1"/>
    <col min="9737" max="9984" width="9.140625" style="2"/>
    <col min="9985" max="9985" width="17.7109375" style="2" customWidth="1"/>
    <col min="9986" max="9986" width="19.42578125" style="2" customWidth="1"/>
    <col min="9987" max="9987" width="10.85546875" style="2" customWidth="1"/>
    <col min="9988" max="9988" width="9.7109375" style="2" customWidth="1"/>
    <col min="9989" max="9989" width="10.85546875" style="2" customWidth="1"/>
    <col min="9990" max="9990" width="6.5703125" style="2" bestFit="1" customWidth="1"/>
    <col min="9991" max="9991" width="10.85546875" style="2" bestFit="1" customWidth="1"/>
    <col min="9992" max="9992" width="13" style="2" customWidth="1"/>
    <col min="9993" max="10240" width="9.140625" style="2"/>
    <col min="10241" max="10241" width="17.7109375" style="2" customWidth="1"/>
    <col min="10242" max="10242" width="19.42578125" style="2" customWidth="1"/>
    <col min="10243" max="10243" width="10.85546875" style="2" customWidth="1"/>
    <col min="10244" max="10244" width="9.7109375" style="2" customWidth="1"/>
    <col min="10245" max="10245" width="10.85546875" style="2" customWidth="1"/>
    <col min="10246" max="10246" width="6.5703125" style="2" bestFit="1" customWidth="1"/>
    <col min="10247" max="10247" width="10.85546875" style="2" bestFit="1" customWidth="1"/>
    <col min="10248" max="10248" width="13" style="2" customWidth="1"/>
    <col min="10249" max="10496" width="9.140625" style="2"/>
    <col min="10497" max="10497" width="17.7109375" style="2" customWidth="1"/>
    <col min="10498" max="10498" width="19.42578125" style="2" customWidth="1"/>
    <col min="10499" max="10499" width="10.85546875" style="2" customWidth="1"/>
    <col min="10500" max="10500" width="9.7109375" style="2" customWidth="1"/>
    <col min="10501" max="10501" width="10.85546875" style="2" customWidth="1"/>
    <col min="10502" max="10502" width="6.5703125" style="2" bestFit="1" customWidth="1"/>
    <col min="10503" max="10503" width="10.85546875" style="2" bestFit="1" customWidth="1"/>
    <col min="10504" max="10504" width="13" style="2" customWidth="1"/>
    <col min="10505" max="10752" width="9.140625" style="2"/>
    <col min="10753" max="10753" width="17.7109375" style="2" customWidth="1"/>
    <col min="10754" max="10754" width="19.42578125" style="2" customWidth="1"/>
    <col min="10755" max="10755" width="10.85546875" style="2" customWidth="1"/>
    <col min="10756" max="10756" width="9.7109375" style="2" customWidth="1"/>
    <col min="10757" max="10757" width="10.85546875" style="2" customWidth="1"/>
    <col min="10758" max="10758" width="6.5703125" style="2" bestFit="1" customWidth="1"/>
    <col min="10759" max="10759" width="10.85546875" style="2" bestFit="1" customWidth="1"/>
    <col min="10760" max="10760" width="13" style="2" customWidth="1"/>
    <col min="10761" max="11008" width="9.140625" style="2"/>
    <col min="11009" max="11009" width="17.7109375" style="2" customWidth="1"/>
    <col min="11010" max="11010" width="19.42578125" style="2" customWidth="1"/>
    <col min="11011" max="11011" width="10.85546875" style="2" customWidth="1"/>
    <col min="11012" max="11012" width="9.7109375" style="2" customWidth="1"/>
    <col min="11013" max="11013" width="10.85546875" style="2" customWidth="1"/>
    <col min="11014" max="11014" width="6.5703125" style="2" bestFit="1" customWidth="1"/>
    <col min="11015" max="11015" width="10.85546875" style="2" bestFit="1" customWidth="1"/>
    <col min="11016" max="11016" width="13" style="2" customWidth="1"/>
    <col min="11017" max="11264" width="9.140625" style="2"/>
    <col min="11265" max="11265" width="17.7109375" style="2" customWidth="1"/>
    <col min="11266" max="11266" width="19.42578125" style="2" customWidth="1"/>
    <col min="11267" max="11267" width="10.85546875" style="2" customWidth="1"/>
    <col min="11268" max="11268" width="9.7109375" style="2" customWidth="1"/>
    <col min="11269" max="11269" width="10.85546875" style="2" customWidth="1"/>
    <col min="11270" max="11270" width="6.5703125" style="2" bestFit="1" customWidth="1"/>
    <col min="11271" max="11271" width="10.85546875" style="2" bestFit="1" customWidth="1"/>
    <col min="11272" max="11272" width="13" style="2" customWidth="1"/>
    <col min="11273" max="11520" width="9.140625" style="2"/>
    <col min="11521" max="11521" width="17.7109375" style="2" customWidth="1"/>
    <col min="11522" max="11522" width="19.42578125" style="2" customWidth="1"/>
    <col min="11523" max="11523" width="10.85546875" style="2" customWidth="1"/>
    <col min="11524" max="11524" width="9.7109375" style="2" customWidth="1"/>
    <col min="11525" max="11525" width="10.85546875" style="2" customWidth="1"/>
    <col min="11526" max="11526" width="6.5703125" style="2" bestFit="1" customWidth="1"/>
    <col min="11527" max="11527" width="10.85546875" style="2" bestFit="1" customWidth="1"/>
    <col min="11528" max="11528" width="13" style="2" customWidth="1"/>
    <col min="11529" max="11776" width="9.140625" style="2"/>
    <col min="11777" max="11777" width="17.7109375" style="2" customWidth="1"/>
    <col min="11778" max="11778" width="19.42578125" style="2" customWidth="1"/>
    <col min="11779" max="11779" width="10.85546875" style="2" customWidth="1"/>
    <col min="11780" max="11780" width="9.7109375" style="2" customWidth="1"/>
    <col min="11781" max="11781" width="10.85546875" style="2" customWidth="1"/>
    <col min="11782" max="11782" width="6.5703125" style="2" bestFit="1" customWidth="1"/>
    <col min="11783" max="11783" width="10.85546875" style="2" bestFit="1" customWidth="1"/>
    <col min="11784" max="11784" width="13" style="2" customWidth="1"/>
    <col min="11785" max="12032" width="9.140625" style="2"/>
    <col min="12033" max="12033" width="17.7109375" style="2" customWidth="1"/>
    <col min="12034" max="12034" width="19.42578125" style="2" customWidth="1"/>
    <col min="12035" max="12035" width="10.85546875" style="2" customWidth="1"/>
    <col min="12036" max="12036" width="9.7109375" style="2" customWidth="1"/>
    <col min="12037" max="12037" width="10.85546875" style="2" customWidth="1"/>
    <col min="12038" max="12038" width="6.5703125" style="2" bestFit="1" customWidth="1"/>
    <col min="12039" max="12039" width="10.85546875" style="2" bestFit="1" customWidth="1"/>
    <col min="12040" max="12040" width="13" style="2" customWidth="1"/>
    <col min="12041" max="12288" width="9.140625" style="2"/>
    <col min="12289" max="12289" width="17.7109375" style="2" customWidth="1"/>
    <col min="12290" max="12290" width="19.42578125" style="2" customWidth="1"/>
    <col min="12291" max="12291" width="10.85546875" style="2" customWidth="1"/>
    <col min="12292" max="12292" width="9.7109375" style="2" customWidth="1"/>
    <col min="12293" max="12293" width="10.85546875" style="2" customWidth="1"/>
    <col min="12294" max="12294" width="6.5703125" style="2" bestFit="1" customWidth="1"/>
    <col min="12295" max="12295" width="10.85546875" style="2" bestFit="1" customWidth="1"/>
    <col min="12296" max="12296" width="13" style="2" customWidth="1"/>
    <col min="12297" max="12544" width="9.140625" style="2"/>
    <col min="12545" max="12545" width="17.7109375" style="2" customWidth="1"/>
    <col min="12546" max="12546" width="19.42578125" style="2" customWidth="1"/>
    <col min="12547" max="12547" width="10.85546875" style="2" customWidth="1"/>
    <col min="12548" max="12548" width="9.7109375" style="2" customWidth="1"/>
    <col min="12549" max="12549" width="10.85546875" style="2" customWidth="1"/>
    <col min="12550" max="12550" width="6.5703125" style="2" bestFit="1" customWidth="1"/>
    <col min="12551" max="12551" width="10.85546875" style="2" bestFit="1" customWidth="1"/>
    <col min="12552" max="12552" width="13" style="2" customWidth="1"/>
    <col min="12553" max="12800" width="9.140625" style="2"/>
    <col min="12801" max="12801" width="17.7109375" style="2" customWidth="1"/>
    <col min="12802" max="12802" width="19.42578125" style="2" customWidth="1"/>
    <col min="12803" max="12803" width="10.85546875" style="2" customWidth="1"/>
    <col min="12804" max="12804" width="9.7109375" style="2" customWidth="1"/>
    <col min="12805" max="12805" width="10.85546875" style="2" customWidth="1"/>
    <col min="12806" max="12806" width="6.5703125" style="2" bestFit="1" customWidth="1"/>
    <col min="12807" max="12807" width="10.85546875" style="2" bestFit="1" customWidth="1"/>
    <col min="12808" max="12808" width="13" style="2" customWidth="1"/>
    <col min="12809" max="13056" width="9.140625" style="2"/>
    <col min="13057" max="13057" width="17.7109375" style="2" customWidth="1"/>
    <col min="13058" max="13058" width="19.42578125" style="2" customWidth="1"/>
    <col min="13059" max="13059" width="10.85546875" style="2" customWidth="1"/>
    <col min="13060" max="13060" width="9.7109375" style="2" customWidth="1"/>
    <col min="13061" max="13061" width="10.85546875" style="2" customWidth="1"/>
    <col min="13062" max="13062" width="6.5703125" style="2" bestFit="1" customWidth="1"/>
    <col min="13063" max="13063" width="10.85546875" style="2" bestFit="1" customWidth="1"/>
    <col min="13064" max="13064" width="13" style="2" customWidth="1"/>
    <col min="13065" max="13312" width="9.140625" style="2"/>
    <col min="13313" max="13313" width="17.7109375" style="2" customWidth="1"/>
    <col min="13314" max="13314" width="19.42578125" style="2" customWidth="1"/>
    <col min="13315" max="13315" width="10.85546875" style="2" customWidth="1"/>
    <col min="13316" max="13316" width="9.7109375" style="2" customWidth="1"/>
    <col min="13317" max="13317" width="10.85546875" style="2" customWidth="1"/>
    <col min="13318" max="13318" width="6.5703125" style="2" bestFit="1" customWidth="1"/>
    <col min="13319" max="13319" width="10.85546875" style="2" bestFit="1" customWidth="1"/>
    <col min="13320" max="13320" width="13" style="2" customWidth="1"/>
    <col min="13321" max="13568" width="9.140625" style="2"/>
    <col min="13569" max="13569" width="17.7109375" style="2" customWidth="1"/>
    <col min="13570" max="13570" width="19.42578125" style="2" customWidth="1"/>
    <col min="13571" max="13571" width="10.85546875" style="2" customWidth="1"/>
    <col min="13572" max="13572" width="9.7109375" style="2" customWidth="1"/>
    <col min="13573" max="13573" width="10.85546875" style="2" customWidth="1"/>
    <col min="13574" max="13574" width="6.5703125" style="2" bestFit="1" customWidth="1"/>
    <col min="13575" max="13575" width="10.85546875" style="2" bestFit="1" customWidth="1"/>
    <col min="13576" max="13576" width="13" style="2" customWidth="1"/>
    <col min="13577" max="13824" width="9.140625" style="2"/>
    <col min="13825" max="13825" width="17.7109375" style="2" customWidth="1"/>
    <col min="13826" max="13826" width="19.42578125" style="2" customWidth="1"/>
    <col min="13827" max="13827" width="10.85546875" style="2" customWidth="1"/>
    <col min="13828" max="13828" width="9.7109375" style="2" customWidth="1"/>
    <col min="13829" max="13829" width="10.85546875" style="2" customWidth="1"/>
    <col min="13830" max="13830" width="6.5703125" style="2" bestFit="1" customWidth="1"/>
    <col min="13831" max="13831" width="10.85546875" style="2" bestFit="1" customWidth="1"/>
    <col min="13832" max="13832" width="13" style="2" customWidth="1"/>
    <col min="13833" max="14080" width="9.140625" style="2"/>
    <col min="14081" max="14081" width="17.7109375" style="2" customWidth="1"/>
    <col min="14082" max="14082" width="19.42578125" style="2" customWidth="1"/>
    <col min="14083" max="14083" width="10.85546875" style="2" customWidth="1"/>
    <col min="14084" max="14084" width="9.7109375" style="2" customWidth="1"/>
    <col min="14085" max="14085" width="10.85546875" style="2" customWidth="1"/>
    <col min="14086" max="14086" width="6.5703125" style="2" bestFit="1" customWidth="1"/>
    <col min="14087" max="14087" width="10.85546875" style="2" bestFit="1" customWidth="1"/>
    <col min="14088" max="14088" width="13" style="2" customWidth="1"/>
    <col min="14089" max="14336" width="9.140625" style="2"/>
    <col min="14337" max="14337" width="17.7109375" style="2" customWidth="1"/>
    <col min="14338" max="14338" width="19.42578125" style="2" customWidth="1"/>
    <col min="14339" max="14339" width="10.85546875" style="2" customWidth="1"/>
    <col min="14340" max="14340" width="9.7109375" style="2" customWidth="1"/>
    <col min="14341" max="14341" width="10.85546875" style="2" customWidth="1"/>
    <col min="14342" max="14342" width="6.5703125" style="2" bestFit="1" customWidth="1"/>
    <col min="14343" max="14343" width="10.85546875" style="2" bestFit="1" customWidth="1"/>
    <col min="14344" max="14344" width="13" style="2" customWidth="1"/>
    <col min="14345" max="14592" width="9.140625" style="2"/>
    <col min="14593" max="14593" width="17.7109375" style="2" customWidth="1"/>
    <col min="14594" max="14594" width="19.42578125" style="2" customWidth="1"/>
    <col min="14595" max="14595" width="10.85546875" style="2" customWidth="1"/>
    <col min="14596" max="14596" width="9.7109375" style="2" customWidth="1"/>
    <col min="14597" max="14597" width="10.85546875" style="2" customWidth="1"/>
    <col min="14598" max="14598" width="6.5703125" style="2" bestFit="1" customWidth="1"/>
    <col min="14599" max="14599" width="10.85546875" style="2" bestFit="1" customWidth="1"/>
    <col min="14600" max="14600" width="13" style="2" customWidth="1"/>
    <col min="14601" max="14848" width="9.140625" style="2"/>
    <col min="14849" max="14849" width="17.7109375" style="2" customWidth="1"/>
    <col min="14850" max="14850" width="19.42578125" style="2" customWidth="1"/>
    <col min="14851" max="14851" width="10.85546875" style="2" customWidth="1"/>
    <col min="14852" max="14852" width="9.7109375" style="2" customWidth="1"/>
    <col min="14853" max="14853" width="10.85546875" style="2" customWidth="1"/>
    <col min="14854" max="14854" width="6.5703125" style="2" bestFit="1" customWidth="1"/>
    <col min="14855" max="14855" width="10.85546875" style="2" bestFit="1" customWidth="1"/>
    <col min="14856" max="14856" width="13" style="2" customWidth="1"/>
    <col min="14857" max="15104" width="9.140625" style="2"/>
    <col min="15105" max="15105" width="17.7109375" style="2" customWidth="1"/>
    <col min="15106" max="15106" width="19.42578125" style="2" customWidth="1"/>
    <col min="15107" max="15107" width="10.85546875" style="2" customWidth="1"/>
    <col min="15108" max="15108" width="9.7109375" style="2" customWidth="1"/>
    <col min="15109" max="15109" width="10.85546875" style="2" customWidth="1"/>
    <col min="15110" max="15110" width="6.5703125" style="2" bestFit="1" customWidth="1"/>
    <col min="15111" max="15111" width="10.85546875" style="2" bestFit="1" customWidth="1"/>
    <col min="15112" max="15112" width="13" style="2" customWidth="1"/>
    <col min="15113" max="15360" width="9.140625" style="2"/>
    <col min="15361" max="15361" width="17.7109375" style="2" customWidth="1"/>
    <col min="15362" max="15362" width="19.42578125" style="2" customWidth="1"/>
    <col min="15363" max="15363" width="10.85546875" style="2" customWidth="1"/>
    <col min="15364" max="15364" width="9.7109375" style="2" customWidth="1"/>
    <col min="15365" max="15365" width="10.85546875" style="2" customWidth="1"/>
    <col min="15366" max="15366" width="6.5703125" style="2" bestFit="1" customWidth="1"/>
    <col min="15367" max="15367" width="10.85546875" style="2" bestFit="1" customWidth="1"/>
    <col min="15368" max="15368" width="13" style="2" customWidth="1"/>
    <col min="15369" max="15616" width="9.140625" style="2"/>
    <col min="15617" max="15617" width="17.7109375" style="2" customWidth="1"/>
    <col min="15618" max="15618" width="19.42578125" style="2" customWidth="1"/>
    <col min="15619" max="15619" width="10.85546875" style="2" customWidth="1"/>
    <col min="15620" max="15620" width="9.7109375" style="2" customWidth="1"/>
    <col min="15621" max="15621" width="10.85546875" style="2" customWidth="1"/>
    <col min="15622" max="15622" width="6.5703125" style="2" bestFit="1" customWidth="1"/>
    <col min="15623" max="15623" width="10.85546875" style="2" bestFit="1" customWidth="1"/>
    <col min="15624" max="15624" width="13" style="2" customWidth="1"/>
    <col min="15625" max="15872" width="9.140625" style="2"/>
    <col min="15873" max="15873" width="17.7109375" style="2" customWidth="1"/>
    <col min="15874" max="15874" width="19.42578125" style="2" customWidth="1"/>
    <col min="15875" max="15875" width="10.85546875" style="2" customWidth="1"/>
    <col min="15876" max="15876" width="9.7109375" style="2" customWidth="1"/>
    <col min="15877" max="15877" width="10.85546875" style="2" customWidth="1"/>
    <col min="15878" max="15878" width="6.5703125" style="2" bestFit="1" customWidth="1"/>
    <col min="15879" max="15879" width="10.85546875" style="2" bestFit="1" customWidth="1"/>
    <col min="15880" max="15880" width="13" style="2" customWidth="1"/>
    <col min="15881" max="16128" width="9.140625" style="2"/>
    <col min="16129" max="16129" width="17.7109375" style="2" customWidth="1"/>
    <col min="16130" max="16130" width="19.42578125" style="2" customWidth="1"/>
    <col min="16131" max="16131" width="10.85546875" style="2" customWidth="1"/>
    <col min="16132" max="16132" width="9.7109375" style="2" customWidth="1"/>
    <col min="16133" max="16133" width="10.85546875" style="2" customWidth="1"/>
    <col min="16134" max="16134" width="6.5703125" style="2" bestFit="1" customWidth="1"/>
    <col min="16135" max="16135" width="10.85546875" style="2" bestFit="1" customWidth="1"/>
    <col min="16136" max="16136" width="13" style="2" customWidth="1"/>
    <col min="16137" max="16384" width="9.140625" style="2"/>
  </cols>
  <sheetData>
    <row r="1" spans="1:9" s="3" customFormat="1" ht="27" customHeight="1" x14ac:dyDescent="0.2">
      <c r="A1" s="837" t="s">
        <v>589</v>
      </c>
      <c r="B1" s="837"/>
      <c r="C1" s="837"/>
      <c r="D1" s="837"/>
      <c r="E1" s="837"/>
      <c r="F1" s="837"/>
      <c r="G1" s="837"/>
      <c r="H1" s="837"/>
      <c r="I1" s="837"/>
    </row>
    <row r="2" spans="1:9" ht="12.75" customHeight="1" x14ac:dyDescent="0.2">
      <c r="A2" s="1"/>
    </row>
    <row r="3" spans="1:9" ht="12.95" customHeight="1" x14ac:dyDescent="0.2">
      <c r="A3" s="1082" t="s">
        <v>1014</v>
      </c>
      <c r="B3" s="1082"/>
      <c r="C3" s="1082"/>
      <c r="D3" s="1082"/>
      <c r="E3" s="1082"/>
      <c r="F3" s="1082"/>
      <c r="G3" s="1082"/>
      <c r="H3" s="1082"/>
    </row>
    <row r="4" spans="1:9" ht="41.45" customHeight="1" x14ac:dyDescent="0.2">
      <c r="A4" s="734" t="s">
        <v>487</v>
      </c>
      <c r="B4" s="737" t="s">
        <v>1265</v>
      </c>
      <c r="C4" s="738"/>
      <c r="D4" s="777" t="s">
        <v>25</v>
      </c>
      <c r="E4" s="790"/>
      <c r="F4" s="777" t="s">
        <v>541</v>
      </c>
      <c r="G4" s="790"/>
      <c r="H4" s="268" t="s">
        <v>590</v>
      </c>
      <c r="I4" s="734" t="s">
        <v>1266</v>
      </c>
    </row>
    <row r="5" spans="1:9" ht="21.6" customHeight="1" x14ac:dyDescent="0.2">
      <c r="A5" s="735"/>
      <c r="B5" s="1085" t="s">
        <v>814</v>
      </c>
      <c r="C5" s="1086"/>
      <c r="D5" s="158" t="s">
        <v>3</v>
      </c>
      <c r="E5" s="158" t="s">
        <v>52</v>
      </c>
      <c r="F5" s="158" t="s">
        <v>3</v>
      </c>
      <c r="G5" s="158" t="s">
        <v>52</v>
      </c>
      <c r="H5" s="1083" t="s">
        <v>1147</v>
      </c>
      <c r="I5" s="1071"/>
    </row>
    <row r="6" spans="1:9" ht="14.45" customHeight="1" x14ac:dyDescent="0.2">
      <c r="A6" s="736"/>
      <c r="B6" s="1036"/>
      <c r="C6" s="1037"/>
      <c r="D6" s="666" t="s">
        <v>1147</v>
      </c>
      <c r="E6" s="666" t="s">
        <v>1215</v>
      </c>
      <c r="F6" s="666" t="s">
        <v>1147</v>
      </c>
      <c r="G6" s="666" t="s">
        <v>1215</v>
      </c>
      <c r="H6" s="1084"/>
      <c r="I6" s="1010"/>
    </row>
    <row r="7" spans="1:9" ht="12.75" customHeight="1" x14ac:dyDescent="0.2">
      <c r="A7" s="299" t="s">
        <v>53</v>
      </c>
      <c r="B7" s="1081">
        <v>43139</v>
      </c>
      <c r="C7" s="1081"/>
      <c r="D7" s="181">
        <v>91162</v>
      </c>
      <c r="E7" s="181">
        <v>2.1</v>
      </c>
      <c r="F7" s="181">
        <v>67045</v>
      </c>
      <c r="G7" s="181">
        <v>1.7</v>
      </c>
      <c r="H7" s="181">
        <v>4480</v>
      </c>
      <c r="I7" s="595" t="s">
        <v>791</v>
      </c>
    </row>
    <row r="8" spans="1:9" ht="12.75" customHeight="1" x14ac:dyDescent="0.2">
      <c r="A8" s="300" t="s">
        <v>54</v>
      </c>
      <c r="B8" s="1092">
        <v>2425</v>
      </c>
      <c r="C8" s="1092"/>
      <c r="D8" s="279">
        <v>5900</v>
      </c>
      <c r="E8" s="279">
        <v>2.4</v>
      </c>
      <c r="F8" s="279">
        <v>4162</v>
      </c>
      <c r="G8" s="279">
        <v>1.8</v>
      </c>
      <c r="H8" s="279">
        <v>150</v>
      </c>
      <c r="I8" s="596" t="s">
        <v>687</v>
      </c>
    </row>
    <row r="9" spans="1:9" ht="12.75" customHeight="1" x14ac:dyDescent="0.2">
      <c r="A9" s="55" t="s">
        <v>55</v>
      </c>
      <c r="B9" s="1093" t="s">
        <v>7</v>
      </c>
      <c r="C9" s="1093"/>
      <c r="D9" s="173" t="s">
        <v>7</v>
      </c>
      <c r="E9" s="173" t="s">
        <v>7</v>
      </c>
      <c r="F9" s="173" t="s">
        <v>7</v>
      </c>
      <c r="G9" s="173" t="s">
        <v>7</v>
      </c>
      <c r="H9" s="173" t="s">
        <v>7</v>
      </c>
      <c r="I9" s="595" t="s">
        <v>7</v>
      </c>
    </row>
    <row r="10" spans="1:9" ht="12.75" customHeight="1" x14ac:dyDescent="0.2">
      <c r="A10" s="300" t="s">
        <v>56</v>
      </c>
      <c r="B10" s="1092">
        <v>5876</v>
      </c>
      <c r="C10" s="1092"/>
      <c r="D10" s="279">
        <v>28613</v>
      </c>
      <c r="E10" s="279">
        <v>4.9000000000000004</v>
      </c>
      <c r="F10" s="279">
        <v>16976</v>
      </c>
      <c r="G10" s="279">
        <v>3.8</v>
      </c>
      <c r="H10" s="279">
        <v>5156</v>
      </c>
      <c r="I10" s="596" t="s">
        <v>1016</v>
      </c>
    </row>
    <row r="11" spans="1:9" ht="12.75" customHeight="1" x14ac:dyDescent="0.2">
      <c r="A11" s="423" t="s">
        <v>58</v>
      </c>
      <c r="B11" s="1095" t="s">
        <v>7</v>
      </c>
      <c r="C11" s="1095"/>
      <c r="D11" s="712" t="s">
        <v>7</v>
      </c>
      <c r="E11" s="712">
        <v>2.4</v>
      </c>
      <c r="F11" s="712" t="s">
        <v>7</v>
      </c>
      <c r="G11" s="712">
        <v>1.6</v>
      </c>
      <c r="H11" s="712" t="s">
        <v>7</v>
      </c>
      <c r="I11" s="597" t="s">
        <v>7</v>
      </c>
    </row>
    <row r="12" spans="1:9" ht="12.75" customHeight="1" x14ac:dyDescent="0.2">
      <c r="A12" s="450" t="s">
        <v>3</v>
      </c>
      <c r="B12" s="1094">
        <v>51450</v>
      </c>
      <c r="C12" s="1094"/>
      <c r="D12" s="330">
        <v>125709</v>
      </c>
      <c r="E12" s="324" t="s">
        <v>8</v>
      </c>
      <c r="F12" s="330">
        <v>88208</v>
      </c>
      <c r="G12" s="324" t="s">
        <v>8</v>
      </c>
      <c r="H12" s="713">
        <v>9787</v>
      </c>
      <c r="I12" s="623" t="s">
        <v>1017</v>
      </c>
    </row>
    <row r="13" spans="1:9" ht="12.75" customHeight="1" x14ac:dyDescent="0.2">
      <c r="A13" s="1096" t="s">
        <v>10</v>
      </c>
      <c r="B13" s="1096"/>
      <c r="C13" s="1096"/>
      <c r="D13" s="1096"/>
      <c r="E13" s="1096"/>
      <c r="F13" s="1096"/>
      <c r="G13" s="1096"/>
      <c r="H13" s="1096"/>
      <c r="I13" s="103"/>
    </row>
    <row r="14" spans="1:9" s="103" customFormat="1" ht="12.75" customHeight="1" x14ac:dyDescent="0.2">
      <c r="A14" s="1091" t="s">
        <v>1015</v>
      </c>
      <c r="B14" s="1091"/>
      <c r="C14" s="1091"/>
      <c r="D14" s="1091"/>
      <c r="E14" s="1091"/>
      <c r="F14" s="1091"/>
      <c r="G14" s="1091"/>
      <c r="H14" s="1091"/>
    </row>
    <row r="15" spans="1:9" s="103" customFormat="1" ht="12.75" customHeight="1" x14ac:dyDescent="0.2">
      <c r="A15" s="70"/>
      <c r="B15" s="70"/>
      <c r="C15" s="98"/>
      <c r="D15" s="70"/>
      <c r="E15" s="70"/>
      <c r="F15" s="70"/>
      <c r="G15" s="70"/>
      <c r="H15" s="70"/>
      <c r="I15" s="2"/>
    </row>
    <row r="16" spans="1:9" ht="12.95" customHeight="1" x14ac:dyDescent="0.2">
      <c r="A16" s="516" t="s">
        <v>1018</v>
      </c>
    </row>
    <row r="17" spans="1:9" ht="24" customHeight="1" x14ac:dyDescent="0.2">
      <c r="A17" s="122" t="s">
        <v>59</v>
      </c>
      <c r="B17" s="732" t="s">
        <v>60</v>
      </c>
      <c r="C17" s="732"/>
      <c r="D17" s="732"/>
      <c r="E17" s="732" t="s">
        <v>1267</v>
      </c>
      <c r="F17" s="732"/>
    </row>
    <row r="18" spans="1:9" ht="15" customHeight="1" x14ac:dyDescent="0.2">
      <c r="A18" s="1076" t="s">
        <v>53</v>
      </c>
      <c r="B18" s="1079" t="s">
        <v>61</v>
      </c>
      <c r="C18" s="1079"/>
      <c r="D18" s="1079"/>
      <c r="E18" s="1080">
        <v>226</v>
      </c>
      <c r="F18" s="1080"/>
    </row>
    <row r="19" spans="1:9" ht="15" customHeight="1" x14ac:dyDescent="0.2">
      <c r="A19" s="1077"/>
      <c r="B19" s="770" t="s">
        <v>62</v>
      </c>
      <c r="C19" s="770"/>
      <c r="D19" s="770"/>
      <c r="E19" s="858">
        <v>43825</v>
      </c>
      <c r="F19" s="858"/>
    </row>
    <row r="20" spans="1:9" ht="15" customHeight="1" x14ac:dyDescent="0.2">
      <c r="A20" s="1077"/>
      <c r="B20" s="745" t="s">
        <v>63</v>
      </c>
      <c r="C20" s="745"/>
      <c r="D20" s="745"/>
      <c r="E20" s="857">
        <v>22372</v>
      </c>
      <c r="F20" s="857"/>
    </row>
    <row r="21" spans="1:9" ht="15" customHeight="1" x14ac:dyDescent="0.2">
      <c r="A21" s="1078"/>
      <c r="B21" s="1099" t="s">
        <v>64</v>
      </c>
      <c r="C21" s="1099"/>
      <c r="D21" s="1099"/>
      <c r="E21" s="1087">
        <v>622</v>
      </c>
      <c r="F21" s="1087"/>
    </row>
    <row r="22" spans="1:9" ht="15" customHeight="1" x14ac:dyDescent="0.2">
      <c r="A22" s="1097" t="s">
        <v>54</v>
      </c>
      <c r="B22" s="783" t="s">
        <v>62</v>
      </c>
      <c r="C22" s="783"/>
      <c r="D22" s="783"/>
      <c r="E22" s="1080">
        <v>3880</v>
      </c>
      <c r="F22" s="1080"/>
    </row>
    <row r="23" spans="1:9" ht="15" customHeight="1" x14ac:dyDescent="0.2">
      <c r="A23" s="1098"/>
      <c r="B23" s="1099" t="s">
        <v>64</v>
      </c>
      <c r="C23" s="1099"/>
      <c r="D23" s="1099"/>
      <c r="E23" s="1087">
        <v>282</v>
      </c>
      <c r="F23" s="1087"/>
    </row>
    <row r="24" spans="1:9" ht="15" customHeight="1" x14ac:dyDescent="0.2">
      <c r="A24" s="783" t="s">
        <v>66</v>
      </c>
      <c r="B24" s="1072" t="s">
        <v>1021</v>
      </c>
      <c r="C24" s="1072"/>
      <c r="D24" s="1072"/>
      <c r="E24" s="1074">
        <v>55</v>
      </c>
      <c r="F24" s="1074"/>
    </row>
    <row r="25" spans="1:9" ht="15" customHeight="1" x14ac:dyDescent="0.2">
      <c r="A25" s="727"/>
      <c r="B25" s="770" t="s">
        <v>65</v>
      </c>
      <c r="C25" s="770"/>
      <c r="D25" s="770"/>
      <c r="E25" s="858">
        <v>15929</v>
      </c>
      <c r="F25" s="858"/>
    </row>
    <row r="26" spans="1:9" ht="15" customHeight="1" x14ac:dyDescent="0.2">
      <c r="A26" s="789"/>
      <c r="B26" s="1073" t="s">
        <v>64</v>
      </c>
      <c r="C26" s="1073"/>
      <c r="D26" s="1073"/>
      <c r="E26" s="1075">
        <v>992</v>
      </c>
      <c r="F26" s="1075"/>
    </row>
    <row r="27" spans="1:9" s="103" customFormat="1" ht="24" customHeight="1" x14ac:dyDescent="0.2">
      <c r="A27" s="382" t="s">
        <v>1019</v>
      </c>
      <c r="B27" s="775" t="s">
        <v>1020</v>
      </c>
      <c r="C27" s="775"/>
      <c r="D27" s="775"/>
      <c r="E27" s="1087">
        <v>25</v>
      </c>
      <c r="F27" s="1087"/>
      <c r="G27" s="2"/>
      <c r="H27" s="2"/>
      <c r="I27" s="2"/>
    </row>
    <row r="28" spans="1:9" s="103" customFormat="1" ht="22.5" customHeight="1" x14ac:dyDescent="0.2">
      <c r="A28" s="1088" t="s">
        <v>483</v>
      </c>
      <c r="B28" s="1088"/>
      <c r="C28" s="1088"/>
      <c r="D28" s="1088"/>
      <c r="E28" s="1088"/>
      <c r="F28" s="1088"/>
      <c r="G28" s="1088"/>
    </row>
    <row r="29" spans="1:9" ht="18" customHeight="1" x14ac:dyDescent="0.2">
      <c r="A29" s="1091" t="s">
        <v>1130</v>
      </c>
      <c r="B29" s="1091"/>
      <c r="C29" s="1091"/>
      <c r="D29" s="1091"/>
      <c r="E29" s="1091"/>
      <c r="F29" s="1091"/>
      <c r="G29" s="1091"/>
      <c r="H29" s="1091"/>
      <c r="I29" s="1091"/>
    </row>
    <row r="30" spans="1:9" ht="12.75" customHeight="1" x14ac:dyDescent="0.2">
      <c r="A30" s="72"/>
      <c r="B30" s="72"/>
      <c r="C30" s="99"/>
      <c r="D30" s="72"/>
      <c r="E30" s="72"/>
      <c r="F30" s="72"/>
    </row>
    <row r="31" spans="1:9" ht="12.95" customHeight="1" x14ac:dyDescent="0.2">
      <c r="A31" s="516" t="s">
        <v>1022</v>
      </c>
    </row>
    <row r="32" spans="1:9" ht="15" customHeight="1" x14ac:dyDescent="0.2">
      <c r="A32" s="737" t="s">
        <v>617</v>
      </c>
      <c r="B32" s="808"/>
      <c r="C32" s="738"/>
      <c r="D32" s="734" t="s">
        <v>1268</v>
      </c>
      <c r="E32" s="737" t="s">
        <v>49</v>
      </c>
      <c r="F32" s="738"/>
      <c r="G32" s="966" t="s">
        <v>67</v>
      </c>
      <c r="H32" s="980"/>
      <c r="I32" s="531" t="s">
        <v>50</v>
      </c>
    </row>
    <row r="33" spans="1:9" ht="24.75" customHeight="1" x14ac:dyDescent="0.2">
      <c r="A33" s="739"/>
      <c r="B33" s="1070"/>
      <c r="C33" s="740"/>
      <c r="D33" s="735"/>
      <c r="E33" s="1100" t="s">
        <v>68</v>
      </c>
      <c r="F33" s="1101"/>
      <c r="G33" s="1100" t="s">
        <v>51</v>
      </c>
      <c r="H33" s="1101"/>
      <c r="I33" s="556" t="s">
        <v>69</v>
      </c>
    </row>
    <row r="34" spans="1:9" ht="15" customHeight="1" x14ac:dyDescent="0.2">
      <c r="A34" s="741"/>
      <c r="B34" s="809"/>
      <c r="C34" s="742"/>
      <c r="D34" s="667" t="s">
        <v>812</v>
      </c>
      <c r="E34" s="1036" t="s">
        <v>814</v>
      </c>
      <c r="F34" s="1037"/>
      <c r="G34" s="1036" t="s">
        <v>1147</v>
      </c>
      <c r="H34" s="1037"/>
      <c r="I34" s="666" t="s">
        <v>1147</v>
      </c>
    </row>
    <row r="35" spans="1:9" ht="15" customHeight="1" x14ac:dyDescent="0.2">
      <c r="A35" s="788" t="s">
        <v>135</v>
      </c>
      <c r="B35" s="788"/>
      <c r="C35" s="788"/>
      <c r="D35" s="655">
        <v>23</v>
      </c>
      <c r="E35" s="1102">
        <v>51450</v>
      </c>
      <c r="F35" s="1102"/>
      <c r="G35" s="1102">
        <v>88208</v>
      </c>
      <c r="H35" s="1102"/>
      <c r="I35" s="714">
        <v>9787</v>
      </c>
    </row>
    <row r="36" spans="1:9" ht="15" customHeight="1" x14ac:dyDescent="0.2">
      <c r="A36" s="792" t="s">
        <v>136</v>
      </c>
      <c r="B36" s="792"/>
      <c r="C36" s="792"/>
      <c r="D36" s="652">
        <v>16</v>
      </c>
      <c r="E36" s="1103" t="s">
        <v>346</v>
      </c>
      <c r="F36" s="1103"/>
      <c r="G36" s="1103" t="s">
        <v>346</v>
      </c>
      <c r="H36" s="1103"/>
      <c r="I36" s="656" t="s">
        <v>346</v>
      </c>
    </row>
    <row r="37" spans="1:9" ht="12.75" customHeight="1" x14ac:dyDescent="0.2">
      <c r="A37" s="727" t="s">
        <v>17</v>
      </c>
      <c r="B37" s="727"/>
      <c r="C37" s="727"/>
      <c r="D37" s="588">
        <v>3</v>
      </c>
      <c r="E37" s="857">
        <v>2592</v>
      </c>
      <c r="F37" s="857"/>
      <c r="G37" s="857">
        <v>3131</v>
      </c>
      <c r="H37" s="857"/>
      <c r="I37" s="686">
        <v>996</v>
      </c>
    </row>
    <row r="38" spans="1:9" ht="12.75" customHeight="1" x14ac:dyDescent="0.2">
      <c r="A38" s="729" t="s">
        <v>18</v>
      </c>
      <c r="B38" s="729"/>
      <c r="C38" s="729"/>
      <c r="D38" s="541">
        <v>7</v>
      </c>
      <c r="E38" s="858">
        <v>29626</v>
      </c>
      <c r="F38" s="858"/>
      <c r="G38" s="858">
        <v>48274</v>
      </c>
      <c r="H38" s="858"/>
      <c r="I38" s="687">
        <v>2659</v>
      </c>
    </row>
    <row r="39" spans="1:9" ht="12.75" customHeight="1" x14ac:dyDescent="0.2">
      <c r="A39" s="727" t="s">
        <v>19</v>
      </c>
      <c r="B39" s="727"/>
      <c r="C39" s="727"/>
      <c r="D39" s="588">
        <v>2</v>
      </c>
      <c r="E39" s="1041" t="s">
        <v>7</v>
      </c>
      <c r="F39" s="1041"/>
      <c r="G39" s="1041" t="s">
        <v>7</v>
      </c>
      <c r="H39" s="1041"/>
      <c r="I39" s="592" t="s">
        <v>7</v>
      </c>
    </row>
    <row r="40" spans="1:9" ht="15" customHeight="1" x14ac:dyDescent="0.2">
      <c r="A40" s="729" t="s">
        <v>20</v>
      </c>
      <c r="B40" s="729"/>
      <c r="C40" s="729"/>
      <c r="D40" s="541">
        <v>4</v>
      </c>
      <c r="E40" s="1042" t="s">
        <v>346</v>
      </c>
      <c r="F40" s="1042"/>
      <c r="G40" s="858">
        <v>18012</v>
      </c>
      <c r="H40" s="858"/>
      <c r="I40" s="687">
        <v>2413</v>
      </c>
    </row>
    <row r="41" spans="1:9" ht="27" customHeight="1" x14ac:dyDescent="0.2">
      <c r="A41" s="749" t="s">
        <v>140</v>
      </c>
      <c r="B41" s="749"/>
      <c r="C41" s="749"/>
      <c r="D41" s="589">
        <v>7</v>
      </c>
      <c r="E41" s="1104" t="s">
        <v>346</v>
      </c>
      <c r="F41" s="1104"/>
      <c r="G41" s="1104" t="s">
        <v>346</v>
      </c>
      <c r="H41" s="1104"/>
      <c r="I41" s="594" t="s">
        <v>346</v>
      </c>
    </row>
    <row r="42" spans="1:9" ht="12.75" customHeight="1" x14ac:dyDescent="0.2">
      <c r="A42" s="729" t="s">
        <v>21</v>
      </c>
      <c r="B42" s="729"/>
      <c r="C42" s="729"/>
      <c r="D42" s="541">
        <v>1</v>
      </c>
      <c r="E42" s="1042" t="s">
        <v>7</v>
      </c>
      <c r="F42" s="1042"/>
      <c r="G42" s="1042" t="s">
        <v>7</v>
      </c>
      <c r="H42" s="1042"/>
      <c r="I42" s="593" t="s">
        <v>7</v>
      </c>
    </row>
    <row r="43" spans="1:9" s="103" customFormat="1" ht="12.75" customHeight="1" x14ac:dyDescent="0.2">
      <c r="A43" s="789" t="s">
        <v>22</v>
      </c>
      <c r="B43" s="789"/>
      <c r="C43" s="789"/>
      <c r="D43" s="590">
        <v>6</v>
      </c>
      <c r="E43" s="1106">
        <v>4884</v>
      </c>
      <c r="F43" s="1106"/>
      <c r="G43" s="1106">
        <v>14003</v>
      </c>
      <c r="H43" s="1106"/>
      <c r="I43" s="715">
        <v>2901</v>
      </c>
    </row>
    <row r="44" spans="1:9" s="103" customFormat="1" ht="12.75" customHeight="1" x14ac:dyDescent="0.2">
      <c r="A44" s="110" t="s">
        <v>10</v>
      </c>
    </row>
    <row r="45" spans="1:9" ht="12.75" customHeight="1" x14ac:dyDescent="0.2">
      <c r="A45" s="1091" t="s">
        <v>1015</v>
      </c>
      <c r="B45" s="1091"/>
      <c r="C45" s="1091"/>
      <c r="D45" s="1091"/>
      <c r="E45" s="1091"/>
      <c r="F45" s="1091"/>
      <c r="G45" s="1091"/>
      <c r="H45" s="1091"/>
      <c r="I45" s="103"/>
    </row>
    <row r="46" spans="1:9" ht="9" customHeight="1" x14ac:dyDescent="0.2">
      <c r="A46" s="72"/>
      <c r="B46" s="72"/>
      <c r="C46" s="99"/>
      <c r="D46" s="72"/>
      <c r="E46" s="72"/>
      <c r="F46" s="72"/>
    </row>
    <row r="47" spans="1:9" ht="12.95" customHeight="1" x14ac:dyDescent="0.2">
      <c r="A47" s="42" t="s">
        <v>1023</v>
      </c>
    </row>
    <row r="48" spans="1:9" ht="12.75" customHeight="1" x14ac:dyDescent="0.2">
      <c r="A48" s="4"/>
      <c r="F48" s="1044" t="s">
        <v>1147</v>
      </c>
      <c r="G48" s="1044"/>
    </row>
    <row r="49" spans="1:9" ht="12.75" customHeight="1" x14ac:dyDescent="0.2">
      <c r="A49" s="158" t="s">
        <v>70</v>
      </c>
      <c r="B49" s="737" t="s">
        <v>542</v>
      </c>
      <c r="C49" s="738"/>
      <c r="D49" s="734" t="s">
        <v>71</v>
      </c>
      <c r="E49" s="734" t="s">
        <v>612</v>
      </c>
      <c r="F49" s="732" t="s">
        <v>540</v>
      </c>
      <c r="G49" s="732"/>
    </row>
    <row r="50" spans="1:9" s="79" customFormat="1" ht="15.75" customHeight="1" x14ac:dyDescent="0.2">
      <c r="A50" s="159" t="s">
        <v>72</v>
      </c>
      <c r="B50" s="741" t="s">
        <v>543</v>
      </c>
      <c r="C50" s="742"/>
      <c r="D50" s="735"/>
      <c r="E50" s="735"/>
      <c r="F50" s="732"/>
      <c r="G50" s="732"/>
      <c r="H50" s="2"/>
      <c r="I50" s="2"/>
    </row>
    <row r="51" spans="1:9" s="103" customFormat="1" ht="12.75" customHeight="1" x14ac:dyDescent="0.2">
      <c r="A51" s="591">
        <v>97995</v>
      </c>
      <c r="B51" s="1089">
        <v>4198</v>
      </c>
      <c r="C51" s="1090"/>
      <c r="D51" s="591">
        <v>101679</v>
      </c>
      <c r="E51" s="591">
        <v>41576</v>
      </c>
      <c r="F51" s="1105">
        <v>162296</v>
      </c>
      <c r="G51" s="1105"/>
      <c r="H51" s="79"/>
      <c r="I51" s="79"/>
    </row>
    <row r="52" spans="1:9" s="103" customFormat="1" ht="12.75" customHeight="1" x14ac:dyDescent="0.2">
      <c r="A52" s="806" t="s">
        <v>1013</v>
      </c>
      <c r="B52" s="806"/>
      <c r="C52" s="806"/>
      <c r="D52" s="806"/>
      <c r="E52" s="806"/>
      <c r="F52" s="806"/>
      <c r="G52" s="806"/>
      <c r="H52" s="806"/>
    </row>
    <row r="53" spans="1:9" x14ac:dyDescent="0.2">
      <c r="A53" s="106" t="s">
        <v>48</v>
      </c>
      <c r="B53" s="103"/>
      <c r="C53" s="103"/>
      <c r="D53" s="103"/>
      <c r="E53" s="103"/>
      <c r="F53" s="103"/>
      <c r="G53" s="103"/>
      <c r="H53" s="103"/>
      <c r="I53" s="103"/>
    </row>
  </sheetData>
  <mergeCells count="89">
    <mergeCell ref="F49:G50"/>
    <mergeCell ref="F51:G51"/>
    <mergeCell ref="E43:F43"/>
    <mergeCell ref="G35:H35"/>
    <mergeCell ref="G36:H36"/>
    <mergeCell ref="G37:H37"/>
    <mergeCell ref="G39:H39"/>
    <mergeCell ref="G38:H38"/>
    <mergeCell ref="G40:H40"/>
    <mergeCell ref="G41:H41"/>
    <mergeCell ref="G42:H42"/>
    <mergeCell ref="G43:H43"/>
    <mergeCell ref="F48:G48"/>
    <mergeCell ref="A43:C43"/>
    <mergeCell ref="G32:H32"/>
    <mergeCell ref="G33:H33"/>
    <mergeCell ref="G34:H34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A38:C38"/>
    <mergeCell ref="A41:C41"/>
    <mergeCell ref="A42:C42"/>
    <mergeCell ref="A13:H13"/>
    <mergeCell ref="A14:H14"/>
    <mergeCell ref="B17:D17"/>
    <mergeCell ref="A22:A23"/>
    <mergeCell ref="B22:D22"/>
    <mergeCell ref="E22:F22"/>
    <mergeCell ref="B23:D23"/>
    <mergeCell ref="E23:F23"/>
    <mergeCell ref="E20:F20"/>
    <mergeCell ref="B21:D21"/>
    <mergeCell ref="E21:F21"/>
    <mergeCell ref="A29:I29"/>
    <mergeCell ref="D32:D33"/>
    <mergeCell ref="B8:C8"/>
    <mergeCell ref="B9:C9"/>
    <mergeCell ref="B10:C10"/>
    <mergeCell ref="B12:C12"/>
    <mergeCell ref="B11:C11"/>
    <mergeCell ref="A52:H52"/>
    <mergeCell ref="B27:D27"/>
    <mergeCell ref="E27:F27"/>
    <mergeCell ref="A28:G28"/>
    <mergeCell ref="B49:C49"/>
    <mergeCell ref="B50:C50"/>
    <mergeCell ref="B51:C51"/>
    <mergeCell ref="A45:H45"/>
    <mergeCell ref="D49:D50"/>
    <mergeCell ref="E49:E50"/>
    <mergeCell ref="A32:C34"/>
    <mergeCell ref="A35:C35"/>
    <mergeCell ref="A36:C36"/>
    <mergeCell ref="A37:C37"/>
    <mergeCell ref="A39:C39"/>
    <mergeCell ref="A40:C40"/>
    <mergeCell ref="B7:C7"/>
    <mergeCell ref="A3:H3"/>
    <mergeCell ref="A4:A6"/>
    <mergeCell ref="D4:E4"/>
    <mergeCell ref="F4:G4"/>
    <mergeCell ref="H5:H6"/>
    <mergeCell ref="B4:C4"/>
    <mergeCell ref="B5:C6"/>
    <mergeCell ref="A1:I1"/>
    <mergeCell ref="I4:I6"/>
    <mergeCell ref="A24:A26"/>
    <mergeCell ref="B24:D24"/>
    <mergeCell ref="B25:D25"/>
    <mergeCell ref="B26:D26"/>
    <mergeCell ref="E24:F24"/>
    <mergeCell ref="E25:F25"/>
    <mergeCell ref="E26:F26"/>
    <mergeCell ref="E17:F17"/>
    <mergeCell ref="A18:A21"/>
    <mergeCell ref="B18:D18"/>
    <mergeCell ref="E18:F18"/>
    <mergeCell ref="B19:D19"/>
    <mergeCell ref="E19:F19"/>
    <mergeCell ref="B20:D20"/>
  </mergeCells>
  <pageMargins left="0.78740157480314965" right="0.11811023622047245" top="0.35433070866141736" bottom="0.15748031496062992" header="0.11811023622047245" footer="0.1181102362204724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5:J53"/>
  <sheetViews>
    <sheetView topLeftCell="A10" zoomScale="90" zoomScaleNormal="90" workbookViewId="0">
      <selection activeCell="A12" sqref="A12:J12"/>
    </sheetView>
  </sheetViews>
  <sheetFormatPr defaultRowHeight="12.75" x14ac:dyDescent="0.2"/>
  <sheetData>
    <row r="5" spans="1:10" x14ac:dyDescent="0.2">
      <c r="B5" s="1109"/>
      <c r="C5" s="1109"/>
      <c r="D5" s="1109"/>
      <c r="E5" s="1109"/>
      <c r="F5" s="1109"/>
      <c r="G5" s="1109"/>
      <c r="H5" s="1109"/>
      <c r="I5" s="1109"/>
    </row>
    <row r="6" spans="1:10" x14ac:dyDescent="0.2">
      <c r="B6" s="1109"/>
      <c r="C6" s="1109"/>
      <c r="D6" s="1109"/>
      <c r="E6" s="1109"/>
      <c r="F6" s="1109"/>
      <c r="G6" s="1109"/>
      <c r="H6" s="1109"/>
      <c r="I6" s="1109"/>
    </row>
    <row r="7" spans="1:10" ht="26.25" x14ac:dyDescent="0.4">
      <c r="B7" s="1110"/>
      <c r="C7" s="1110"/>
      <c r="D7" s="1110"/>
      <c r="E7" s="1110"/>
      <c r="F7" s="1110"/>
      <c r="G7" s="1110"/>
      <c r="H7" s="1110"/>
      <c r="I7" s="1110"/>
    </row>
    <row r="11" spans="1:10" ht="20.25" customHeight="1" x14ac:dyDescent="0.25">
      <c r="A11" s="1112"/>
      <c r="B11" s="1112"/>
      <c r="C11" s="1112"/>
      <c r="D11" s="1112"/>
      <c r="E11" s="1112"/>
      <c r="F11" s="1112"/>
      <c r="G11" s="1112"/>
      <c r="H11" s="1112"/>
      <c r="I11" s="1112"/>
      <c r="J11" s="1112"/>
    </row>
    <row r="12" spans="1:10" ht="77.25" customHeight="1" x14ac:dyDescent="0.2">
      <c r="A12" s="1113"/>
      <c r="B12" s="1113"/>
      <c r="C12" s="1113"/>
      <c r="D12" s="1113"/>
      <c r="E12" s="1113"/>
      <c r="F12" s="1113"/>
      <c r="G12" s="1113"/>
      <c r="H12" s="1113"/>
      <c r="I12" s="1113"/>
      <c r="J12" s="1113"/>
    </row>
    <row r="18" spans="6:6" x14ac:dyDescent="0.2">
      <c r="F18" s="356"/>
    </row>
    <row r="19" spans="6:6" ht="14.25" customHeight="1" x14ac:dyDescent="0.2"/>
    <row r="48" spans="1:10" ht="31.5" customHeight="1" x14ac:dyDescent="0.25">
      <c r="A48" s="1111" t="s">
        <v>1131</v>
      </c>
      <c r="B48" s="1111"/>
      <c r="C48" s="1111"/>
      <c r="D48" s="1111"/>
      <c r="E48" s="1111"/>
      <c r="F48" s="1111"/>
      <c r="G48" s="1111"/>
      <c r="H48" s="1111"/>
      <c r="I48" s="1111"/>
      <c r="J48" s="1111"/>
    </row>
    <row r="49" spans="1:10" ht="13.5" thickBot="1" x14ac:dyDescent="0.25"/>
    <row r="50" spans="1:10" x14ac:dyDescent="0.2">
      <c r="A50" s="355"/>
      <c r="B50" s="1107" t="s">
        <v>1141</v>
      </c>
      <c r="C50" s="1107"/>
      <c r="D50" s="1107"/>
      <c r="E50" s="1107"/>
      <c r="F50" s="1107"/>
      <c r="G50" s="1107"/>
      <c r="H50" s="1107"/>
      <c r="I50" s="1107"/>
      <c r="J50" s="355"/>
    </row>
    <row r="51" spans="1:10" ht="12.75" customHeight="1" x14ac:dyDescent="0.2">
      <c r="B51" s="1108"/>
      <c r="C51" s="1108"/>
      <c r="D51" s="1108"/>
      <c r="E51" s="1108"/>
      <c r="F51" s="1108"/>
      <c r="G51" s="1108"/>
      <c r="H51" s="1108"/>
      <c r="I51" s="1108"/>
    </row>
    <row r="52" spans="1:10" ht="12.75" customHeight="1" x14ac:dyDescent="0.2">
      <c r="B52" s="1108"/>
      <c r="C52" s="1108"/>
      <c r="D52" s="1108"/>
      <c r="E52" s="1108"/>
      <c r="F52" s="1108"/>
      <c r="G52" s="1108"/>
      <c r="H52" s="1108"/>
      <c r="I52" s="1108"/>
    </row>
    <row r="53" spans="1:10" ht="12.75" customHeight="1" x14ac:dyDescent="0.2">
      <c r="B53" s="1108"/>
      <c r="C53" s="1108"/>
      <c r="D53" s="1108"/>
      <c r="E53" s="1108"/>
      <c r="F53" s="1108"/>
      <c r="G53" s="1108"/>
      <c r="H53" s="1108"/>
      <c r="I53" s="1108"/>
    </row>
  </sheetData>
  <mergeCells count="6">
    <mergeCell ref="B50:I53"/>
    <mergeCell ref="B5:I6"/>
    <mergeCell ref="B7:I7"/>
    <mergeCell ref="A48:J48"/>
    <mergeCell ref="A11:J11"/>
    <mergeCell ref="A12:J12"/>
  </mergeCells>
  <pageMargins left="0.78740157480314965" right="0.11811023622047245" top="0.35433070866141736" bottom="0.74803149606299213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3"/>
  <sheetViews>
    <sheetView view="pageBreakPreview" zoomScale="120" zoomScaleNormal="100" zoomScaleSheetLayoutView="120" workbookViewId="0">
      <selection activeCell="D19" sqref="D19"/>
    </sheetView>
  </sheetViews>
  <sheetFormatPr defaultColWidth="9.140625" defaultRowHeight="12.75" x14ac:dyDescent="0.2"/>
  <cols>
    <col min="1" max="1" width="16.5703125" style="2" customWidth="1"/>
    <col min="2" max="2" width="8.5703125" style="8" customWidth="1"/>
    <col min="3" max="3" width="8.7109375" style="8" customWidth="1"/>
    <col min="4" max="4" width="10.42578125" style="8" customWidth="1"/>
    <col min="5" max="5" width="10.85546875" style="8" customWidth="1"/>
    <col min="6" max="6" width="9.7109375" style="8" customWidth="1"/>
    <col min="7" max="8" width="8.7109375" style="8" customWidth="1"/>
    <col min="9" max="11" width="9.7109375" style="8" customWidth="1"/>
    <col min="12" max="12" width="9.42578125" style="8" customWidth="1"/>
    <col min="13" max="13" width="8.28515625" style="8" customWidth="1"/>
    <col min="14" max="14" width="9.140625" style="8"/>
    <col min="15" max="16384" width="9.140625" style="2"/>
  </cols>
  <sheetData>
    <row r="1" spans="1:14" s="85" customFormat="1" ht="25.5" customHeight="1" x14ac:dyDescent="0.2">
      <c r="A1" s="730" t="s">
        <v>558</v>
      </c>
      <c r="B1" s="730"/>
      <c r="C1" s="730"/>
      <c r="D1" s="730"/>
      <c r="E1" s="730"/>
      <c r="F1" s="730"/>
      <c r="G1" s="730"/>
      <c r="H1" s="730"/>
      <c r="I1" s="730"/>
      <c r="J1" s="75"/>
      <c r="K1" s="75"/>
      <c r="L1" s="75"/>
      <c r="M1" s="75"/>
      <c r="N1" s="75"/>
    </row>
    <row r="2" spans="1:14" ht="12.75" customHeight="1" x14ac:dyDescent="0.2">
      <c r="A2" s="6"/>
      <c r="I2" s="373"/>
    </row>
    <row r="3" spans="1:14" s="5" customFormat="1" ht="25.5" customHeight="1" x14ac:dyDescent="0.2">
      <c r="A3" s="11" t="s">
        <v>632</v>
      </c>
      <c r="C3" s="11"/>
      <c r="D3" s="11"/>
      <c r="E3" s="11"/>
      <c r="F3" s="11"/>
      <c r="G3" s="11"/>
      <c r="H3" s="11"/>
      <c r="I3" s="11"/>
      <c r="J3" s="9"/>
      <c r="K3" s="9"/>
      <c r="L3" s="43"/>
      <c r="M3" s="9"/>
      <c r="N3" s="9"/>
    </row>
    <row r="4" spans="1:14" s="103" customFormat="1" ht="12.75" customHeight="1" x14ac:dyDescent="0.2">
      <c r="B4" s="102"/>
      <c r="C4" s="102"/>
      <c r="D4" s="112"/>
      <c r="E4" s="112"/>
      <c r="F4" s="112"/>
      <c r="G4" s="112"/>
      <c r="H4" s="112"/>
      <c r="I4" s="112" t="s">
        <v>1142</v>
      </c>
      <c r="J4" s="112"/>
      <c r="K4" s="102"/>
      <c r="L4" s="102"/>
      <c r="M4" s="102"/>
      <c r="N4" s="102"/>
    </row>
    <row r="5" spans="1:14" ht="29.25" customHeight="1" x14ac:dyDescent="0.2">
      <c r="A5" s="732" t="s">
        <v>250</v>
      </c>
      <c r="B5" s="732"/>
      <c r="C5" s="122" t="s">
        <v>135</v>
      </c>
      <c r="D5" s="122" t="s">
        <v>251</v>
      </c>
      <c r="E5" s="122" t="s">
        <v>18</v>
      </c>
      <c r="F5" s="122" t="s">
        <v>252</v>
      </c>
      <c r="G5" s="122" t="s">
        <v>618</v>
      </c>
      <c r="H5" s="122" t="s">
        <v>513</v>
      </c>
      <c r="I5" s="122" t="s">
        <v>22</v>
      </c>
    </row>
    <row r="6" spans="1:14" ht="12.75" customHeight="1" x14ac:dyDescent="0.2">
      <c r="A6" s="727" t="s">
        <v>253</v>
      </c>
      <c r="B6" s="727"/>
      <c r="C6" s="360">
        <v>1305733</v>
      </c>
      <c r="D6" s="360">
        <v>300404</v>
      </c>
      <c r="E6" s="360">
        <v>249256</v>
      </c>
      <c r="F6" s="360">
        <v>285512</v>
      </c>
      <c r="G6" s="360">
        <v>249358</v>
      </c>
      <c r="H6" s="360">
        <v>77954</v>
      </c>
      <c r="I6" s="360">
        <v>143249</v>
      </c>
      <c r="J6" s="74"/>
    </row>
    <row r="7" spans="1:14" ht="12.75" customHeight="1" x14ac:dyDescent="0.2">
      <c r="A7" s="729" t="s">
        <v>254</v>
      </c>
      <c r="B7" s="729"/>
      <c r="C7" s="361">
        <v>218612</v>
      </c>
      <c r="D7" s="361">
        <v>36807</v>
      </c>
      <c r="E7" s="361">
        <v>42023</v>
      </c>
      <c r="F7" s="361">
        <v>37244</v>
      </c>
      <c r="G7" s="361">
        <v>73375</v>
      </c>
      <c r="H7" s="361">
        <v>9509</v>
      </c>
      <c r="I7" s="361">
        <v>19654</v>
      </c>
      <c r="J7" s="74"/>
    </row>
    <row r="8" spans="1:14" ht="12.75" customHeight="1" x14ac:dyDescent="0.2">
      <c r="A8" s="727" t="s">
        <v>255</v>
      </c>
      <c r="B8" s="727"/>
      <c r="C8" s="360">
        <v>37020</v>
      </c>
      <c r="D8" s="363">
        <v>705</v>
      </c>
      <c r="E8" s="363">
        <v>812</v>
      </c>
      <c r="F8" s="363">
        <v>494</v>
      </c>
      <c r="G8" s="360">
        <v>9258</v>
      </c>
      <c r="H8" s="360">
        <v>6736</v>
      </c>
      <c r="I8" s="360">
        <v>19015</v>
      </c>
      <c r="J8" s="74"/>
    </row>
    <row r="9" spans="1:14" ht="12.75" customHeight="1" x14ac:dyDescent="0.2">
      <c r="A9" s="729" t="s">
        <v>256</v>
      </c>
      <c r="B9" s="729"/>
      <c r="C9" s="361">
        <v>21732</v>
      </c>
      <c r="D9" s="361">
        <v>4812</v>
      </c>
      <c r="E9" s="361">
        <v>899</v>
      </c>
      <c r="F9" s="361">
        <v>2941</v>
      </c>
      <c r="G9" s="361">
        <v>3859</v>
      </c>
      <c r="H9" s="361">
        <v>5437</v>
      </c>
      <c r="I9" s="361">
        <v>3784</v>
      </c>
      <c r="J9" s="74"/>
    </row>
    <row r="10" spans="1:14" ht="12.75" customHeight="1" x14ac:dyDescent="0.2">
      <c r="A10" s="727" t="s">
        <v>257</v>
      </c>
      <c r="B10" s="727"/>
      <c r="C10" s="360">
        <v>480929</v>
      </c>
      <c r="D10" s="360">
        <v>162599</v>
      </c>
      <c r="E10" s="360">
        <v>124575</v>
      </c>
      <c r="F10" s="360">
        <v>142887</v>
      </c>
      <c r="G10" s="360">
        <v>15442</v>
      </c>
      <c r="H10" s="360">
        <v>13106</v>
      </c>
      <c r="I10" s="360">
        <v>22320</v>
      </c>
      <c r="J10" s="74"/>
    </row>
    <row r="11" spans="1:14" ht="12.75" customHeight="1" x14ac:dyDescent="0.2">
      <c r="A11" s="729" t="s">
        <v>258</v>
      </c>
      <c r="B11" s="729"/>
      <c r="C11" s="361">
        <v>19768</v>
      </c>
      <c r="D11" s="362">
        <v>603</v>
      </c>
      <c r="E11" s="362">
        <v>501</v>
      </c>
      <c r="F11" s="361">
        <v>691</v>
      </c>
      <c r="G11" s="361">
        <v>6289</v>
      </c>
      <c r="H11" s="361">
        <v>1197</v>
      </c>
      <c r="I11" s="361">
        <v>10487</v>
      </c>
      <c r="J11" s="74"/>
    </row>
    <row r="12" spans="1:14" ht="26.25" customHeight="1" x14ac:dyDescent="0.2">
      <c r="A12" s="730" t="s">
        <v>625</v>
      </c>
      <c r="B12" s="730"/>
      <c r="C12" s="364">
        <v>2083794</v>
      </c>
      <c r="D12" s="364">
        <v>505930</v>
      </c>
      <c r="E12" s="364">
        <v>418066</v>
      </c>
      <c r="F12" s="364">
        <v>469769</v>
      </c>
      <c r="G12" s="364">
        <v>357581</v>
      </c>
      <c r="H12" s="364">
        <v>113939</v>
      </c>
      <c r="I12" s="364">
        <v>218509</v>
      </c>
      <c r="J12" s="74"/>
    </row>
    <row r="13" spans="1:14" ht="12.75" customHeight="1" x14ac:dyDescent="0.2">
      <c r="A13" s="729" t="s">
        <v>259</v>
      </c>
      <c r="B13" s="729"/>
      <c r="C13" s="361">
        <v>877538</v>
      </c>
      <c r="D13" s="361">
        <v>213005</v>
      </c>
      <c r="E13" s="361">
        <v>161923</v>
      </c>
      <c r="F13" s="361">
        <v>200842</v>
      </c>
      <c r="G13" s="361">
        <v>165093</v>
      </c>
      <c r="H13" s="183">
        <v>33595</v>
      </c>
      <c r="I13" s="361">
        <v>103080</v>
      </c>
      <c r="J13" s="74"/>
    </row>
    <row r="14" spans="1:14" ht="12.75" customHeight="1" x14ac:dyDescent="0.2">
      <c r="A14" s="727" t="s">
        <v>260</v>
      </c>
      <c r="B14" s="727"/>
      <c r="C14" s="360">
        <v>208212</v>
      </c>
      <c r="D14" s="360">
        <v>62176</v>
      </c>
      <c r="E14" s="360">
        <v>42280</v>
      </c>
      <c r="F14" s="360">
        <v>41924</v>
      </c>
      <c r="G14" s="360">
        <v>41816</v>
      </c>
      <c r="H14" s="360">
        <v>8873</v>
      </c>
      <c r="I14" s="360">
        <v>11143</v>
      </c>
      <c r="J14" s="74"/>
    </row>
    <row r="15" spans="1:14" ht="12.75" customHeight="1" x14ac:dyDescent="0.2">
      <c r="A15" s="731" t="s">
        <v>261</v>
      </c>
      <c r="B15" s="731"/>
      <c r="C15" s="184">
        <v>1085750</v>
      </c>
      <c r="D15" s="184">
        <v>275181</v>
      </c>
      <c r="E15" s="184">
        <v>204203</v>
      </c>
      <c r="F15" s="184">
        <v>242766</v>
      </c>
      <c r="G15" s="184">
        <v>206909</v>
      </c>
      <c r="H15" s="184">
        <v>42468</v>
      </c>
      <c r="I15" s="184">
        <v>114223</v>
      </c>
      <c r="J15" s="74"/>
    </row>
    <row r="16" spans="1:14" ht="12.75" customHeight="1" x14ac:dyDescent="0.2">
      <c r="A16" s="727" t="s">
        <v>262</v>
      </c>
      <c r="B16" s="727"/>
      <c r="C16" s="360">
        <v>19072</v>
      </c>
      <c r="D16" s="360">
        <v>512</v>
      </c>
      <c r="E16" s="360">
        <v>2790</v>
      </c>
      <c r="F16" s="363">
        <v>990</v>
      </c>
      <c r="G16" s="360">
        <v>2708</v>
      </c>
      <c r="H16" s="360">
        <v>3583</v>
      </c>
      <c r="I16" s="360">
        <v>8489</v>
      </c>
      <c r="J16" s="74"/>
    </row>
    <row r="17" spans="1:10" ht="12.75" customHeight="1" x14ac:dyDescent="0.2">
      <c r="A17" s="729" t="s">
        <v>263</v>
      </c>
      <c r="B17" s="729"/>
      <c r="C17" s="361">
        <v>47676</v>
      </c>
      <c r="D17" s="361">
        <v>2353</v>
      </c>
      <c r="E17" s="361">
        <v>2092</v>
      </c>
      <c r="F17" s="361">
        <v>3787</v>
      </c>
      <c r="G17" s="361">
        <v>35083</v>
      </c>
      <c r="H17" s="362">
        <v>696</v>
      </c>
      <c r="I17" s="361">
        <v>3665</v>
      </c>
      <c r="J17" s="74"/>
    </row>
    <row r="18" spans="1:10" ht="12.75" customHeight="1" x14ac:dyDescent="0.2">
      <c r="A18" s="730" t="s">
        <v>264</v>
      </c>
      <c r="B18" s="730"/>
      <c r="C18" s="364">
        <v>66748</v>
      </c>
      <c r="D18" s="364">
        <v>2865</v>
      </c>
      <c r="E18" s="364">
        <v>4882</v>
      </c>
      <c r="F18" s="364">
        <v>4777</v>
      </c>
      <c r="G18" s="364">
        <v>37791</v>
      </c>
      <c r="H18" s="364">
        <v>4279</v>
      </c>
      <c r="I18" s="364">
        <v>12154</v>
      </c>
      <c r="J18" s="74"/>
    </row>
    <row r="19" spans="1:10" ht="12.75" customHeight="1" x14ac:dyDescent="0.2">
      <c r="A19" s="729" t="s">
        <v>265</v>
      </c>
      <c r="B19" s="729"/>
      <c r="C19" s="361">
        <v>10224</v>
      </c>
      <c r="D19" s="692" t="s">
        <v>184</v>
      </c>
      <c r="E19" s="362">
        <v>198</v>
      </c>
      <c r="F19" s="362">
        <v>290</v>
      </c>
      <c r="G19" s="362">
        <v>607</v>
      </c>
      <c r="H19" s="361">
        <v>5166</v>
      </c>
      <c r="I19" s="361">
        <v>3963</v>
      </c>
      <c r="J19" s="74"/>
    </row>
    <row r="20" spans="1:10" ht="25.5" customHeight="1" x14ac:dyDescent="0.2">
      <c r="A20" s="727" t="s">
        <v>266</v>
      </c>
      <c r="B20" s="727"/>
      <c r="C20" s="360">
        <v>4877</v>
      </c>
      <c r="D20" s="360">
        <v>301</v>
      </c>
      <c r="E20" s="360">
        <v>1278</v>
      </c>
      <c r="F20" s="360">
        <v>296</v>
      </c>
      <c r="G20" s="363">
        <v>991</v>
      </c>
      <c r="H20" s="363">
        <v>299</v>
      </c>
      <c r="I20" s="360">
        <v>1712</v>
      </c>
      <c r="J20" s="74"/>
    </row>
    <row r="21" spans="1:10" ht="25.5" customHeight="1" x14ac:dyDescent="0.2">
      <c r="A21" s="729" t="s">
        <v>267</v>
      </c>
      <c r="B21" s="729"/>
      <c r="C21" s="361">
        <v>29394</v>
      </c>
      <c r="D21" s="361">
        <v>1407</v>
      </c>
      <c r="E21" s="361">
        <v>6696</v>
      </c>
      <c r="F21" s="361">
        <v>5975</v>
      </c>
      <c r="G21" s="361">
        <v>5559</v>
      </c>
      <c r="H21" s="362">
        <v>986</v>
      </c>
      <c r="I21" s="361">
        <v>8771</v>
      </c>
      <c r="J21" s="74"/>
    </row>
    <row r="22" spans="1:10" ht="12.75" customHeight="1" x14ac:dyDescent="0.2">
      <c r="A22" s="727" t="s">
        <v>268</v>
      </c>
      <c r="B22" s="727"/>
      <c r="C22" s="360">
        <v>1412</v>
      </c>
      <c r="D22" s="363">
        <v>102</v>
      </c>
      <c r="E22" s="363">
        <v>295</v>
      </c>
      <c r="F22" s="363">
        <v>103</v>
      </c>
      <c r="G22" s="363"/>
      <c r="H22" s="363">
        <v>299</v>
      </c>
      <c r="I22" s="363">
        <v>613</v>
      </c>
      <c r="J22" s="10"/>
    </row>
    <row r="23" spans="1:10" ht="12.75" customHeight="1" x14ac:dyDescent="0.2">
      <c r="A23" s="731" t="s">
        <v>269</v>
      </c>
      <c r="B23" s="731"/>
      <c r="C23" s="184">
        <v>45907</v>
      </c>
      <c r="D23" s="184">
        <v>1810</v>
      </c>
      <c r="E23" s="184">
        <v>8467</v>
      </c>
      <c r="F23" s="184">
        <v>6664</v>
      </c>
      <c r="G23" s="184">
        <v>7157</v>
      </c>
      <c r="H23" s="184">
        <v>6750</v>
      </c>
      <c r="I23" s="184">
        <v>15059</v>
      </c>
      <c r="J23" s="74"/>
    </row>
    <row r="24" spans="1:10" ht="25.5" customHeight="1" x14ac:dyDescent="0.2">
      <c r="A24" s="727" t="s">
        <v>270</v>
      </c>
      <c r="B24" s="727"/>
      <c r="C24" s="360">
        <v>7206</v>
      </c>
      <c r="D24" s="363">
        <v>98</v>
      </c>
      <c r="E24" s="363">
        <v>194</v>
      </c>
      <c r="F24" s="360">
        <v>2163</v>
      </c>
      <c r="G24" s="360">
        <v>3941</v>
      </c>
      <c r="H24" s="363">
        <v>402</v>
      </c>
      <c r="I24" s="363">
        <v>408</v>
      </c>
      <c r="J24" s="10"/>
    </row>
    <row r="25" spans="1:10" ht="12.75" customHeight="1" x14ac:dyDescent="0.2">
      <c r="A25" s="729" t="s">
        <v>271</v>
      </c>
      <c r="B25" s="729"/>
      <c r="C25" s="361">
        <v>86619</v>
      </c>
      <c r="D25" s="361">
        <v>9839</v>
      </c>
      <c r="E25" s="361">
        <v>17265</v>
      </c>
      <c r="F25" s="361">
        <v>18989</v>
      </c>
      <c r="G25" s="361">
        <v>10749</v>
      </c>
      <c r="H25" s="361">
        <v>5938</v>
      </c>
      <c r="I25" s="361">
        <v>23839</v>
      </c>
      <c r="J25" s="74"/>
    </row>
    <row r="26" spans="1:10" ht="12.75" customHeight="1" x14ac:dyDescent="0.2">
      <c r="A26" s="727" t="s">
        <v>272</v>
      </c>
      <c r="B26" s="727"/>
      <c r="C26" s="360">
        <v>1096</v>
      </c>
      <c r="D26" s="363"/>
      <c r="E26" s="363">
        <v>197</v>
      </c>
      <c r="F26" s="363">
        <v>193</v>
      </c>
      <c r="G26" s="363">
        <v>101</v>
      </c>
      <c r="H26" s="363"/>
      <c r="I26" s="363">
        <v>605</v>
      </c>
      <c r="J26" s="10"/>
    </row>
    <row r="27" spans="1:10" ht="42" customHeight="1" x14ac:dyDescent="0.2">
      <c r="A27" s="731" t="s">
        <v>273</v>
      </c>
      <c r="B27" s="731"/>
      <c r="C27" s="184">
        <v>94921</v>
      </c>
      <c r="D27" s="184">
        <v>9937</v>
      </c>
      <c r="E27" s="184">
        <v>17656</v>
      </c>
      <c r="F27" s="184">
        <v>21345</v>
      </c>
      <c r="G27" s="184">
        <v>14791</v>
      </c>
      <c r="H27" s="184">
        <v>6340</v>
      </c>
      <c r="I27" s="184">
        <v>24852</v>
      </c>
      <c r="J27" s="74"/>
    </row>
    <row r="28" spans="1:10" ht="12.75" customHeight="1" x14ac:dyDescent="0.2">
      <c r="A28" s="727" t="s">
        <v>1111</v>
      </c>
      <c r="B28" s="727"/>
      <c r="C28" s="360">
        <v>92268</v>
      </c>
      <c r="D28" s="360">
        <v>16619</v>
      </c>
      <c r="E28" s="360">
        <v>7326</v>
      </c>
      <c r="F28" s="360">
        <v>5334</v>
      </c>
      <c r="G28" s="360">
        <v>9481</v>
      </c>
      <c r="H28" s="360">
        <v>22380</v>
      </c>
      <c r="I28" s="360">
        <v>31128</v>
      </c>
      <c r="J28" s="74"/>
    </row>
    <row r="29" spans="1:10" ht="25.5" customHeight="1" x14ac:dyDescent="0.2">
      <c r="A29" s="731" t="s">
        <v>274</v>
      </c>
      <c r="B29" s="731"/>
      <c r="C29" s="184">
        <v>3469388</v>
      </c>
      <c r="D29" s="184">
        <v>812342</v>
      </c>
      <c r="E29" s="184">
        <v>660600</v>
      </c>
      <c r="F29" s="184">
        <v>750655</v>
      </c>
      <c r="G29" s="184">
        <v>633710</v>
      </c>
      <c r="H29" s="184">
        <v>196156</v>
      </c>
      <c r="I29" s="184">
        <v>415925</v>
      </c>
      <c r="J29" s="354"/>
    </row>
    <row r="30" spans="1:10" ht="12.75" customHeight="1" x14ac:dyDescent="0.2">
      <c r="A30" s="727" t="s">
        <v>1110</v>
      </c>
      <c r="B30" s="727"/>
      <c r="C30" s="360">
        <v>17072</v>
      </c>
      <c r="D30" s="360">
        <v>1401</v>
      </c>
      <c r="E30" s="360">
        <v>4223</v>
      </c>
      <c r="F30" s="360">
        <v>803</v>
      </c>
      <c r="G30" s="360">
        <v>2959</v>
      </c>
      <c r="H30" s="360">
        <v>3754</v>
      </c>
      <c r="I30" s="360">
        <v>3932</v>
      </c>
      <c r="J30" s="74"/>
    </row>
    <row r="31" spans="1:10" ht="12.75" customHeight="1" x14ac:dyDescent="0.2">
      <c r="A31" s="729" t="s">
        <v>275</v>
      </c>
      <c r="B31" s="729"/>
      <c r="C31" s="361">
        <v>333209</v>
      </c>
      <c r="D31" s="361">
        <v>94035</v>
      </c>
      <c r="E31" s="361">
        <v>19028</v>
      </c>
      <c r="F31" s="361">
        <v>11722</v>
      </c>
      <c r="G31" s="361">
        <v>37359</v>
      </c>
      <c r="H31" s="361">
        <v>109388</v>
      </c>
      <c r="I31" s="361">
        <v>61677</v>
      </c>
      <c r="J31" s="74"/>
    </row>
    <row r="32" spans="1:10" ht="12.75" customHeight="1" x14ac:dyDescent="0.2">
      <c r="A32" s="727" t="s">
        <v>276</v>
      </c>
      <c r="B32" s="727"/>
      <c r="C32" s="360">
        <v>125803</v>
      </c>
      <c r="D32" s="360">
        <v>8603</v>
      </c>
      <c r="E32" s="360">
        <v>1080</v>
      </c>
      <c r="F32" s="363"/>
      <c r="G32" s="360">
        <v>8583</v>
      </c>
      <c r="H32" s="360">
        <v>70502</v>
      </c>
      <c r="I32" s="360">
        <v>37035</v>
      </c>
      <c r="J32" s="74"/>
    </row>
    <row r="33" spans="1:14" ht="25.5" customHeight="1" x14ac:dyDescent="0.2">
      <c r="A33" s="729" t="s">
        <v>277</v>
      </c>
      <c r="B33" s="729"/>
      <c r="C33" s="361">
        <v>889104</v>
      </c>
      <c r="D33" s="361">
        <v>124425</v>
      </c>
      <c r="E33" s="361">
        <v>90979</v>
      </c>
      <c r="F33" s="361">
        <v>100114</v>
      </c>
      <c r="G33" s="361">
        <v>189982</v>
      </c>
      <c r="H33" s="361">
        <v>175806</v>
      </c>
      <c r="I33" s="361">
        <v>207798</v>
      </c>
      <c r="J33" s="74"/>
    </row>
    <row r="34" spans="1:14" ht="12.75" customHeight="1" x14ac:dyDescent="0.2">
      <c r="A34" s="727" t="s">
        <v>530</v>
      </c>
      <c r="B34" s="727"/>
      <c r="C34" s="360">
        <v>15868</v>
      </c>
      <c r="D34" s="360">
        <v>2398</v>
      </c>
      <c r="E34" s="360">
        <v>5633</v>
      </c>
      <c r="F34" s="363">
        <v>103</v>
      </c>
      <c r="G34" s="363">
        <v>507</v>
      </c>
      <c r="H34" s="360">
        <v>6637</v>
      </c>
      <c r="I34" s="363">
        <v>590</v>
      </c>
      <c r="J34" s="10"/>
    </row>
    <row r="35" spans="1:14" ht="38.25" customHeight="1" x14ac:dyDescent="0.2">
      <c r="A35" s="731" t="s">
        <v>531</v>
      </c>
      <c r="B35" s="731"/>
      <c r="C35" s="184">
        <v>1363984</v>
      </c>
      <c r="D35" s="184">
        <v>229461</v>
      </c>
      <c r="E35" s="184">
        <v>116720</v>
      </c>
      <c r="F35" s="184">
        <v>111939</v>
      </c>
      <c r="G35" s="184">
        <v>236431</v>
      </c>
      <c r="H35" s="184">
        <v>362333</v>
      </c>
      <c r="I35" s="184">
        <v>307100</v>
      </c>
      <c r="J35" s="74"/>
    </row>
    <row r="36" spans="1:14" ht="12.75" customHeight="1" x14ac:dyDescent="0.2">
      <c r="A36" s="727" t="s">
        <v>278</v>
      </c>
      <c r="B36" s="727"/>
      <c r="C36" s="360">
        <v>53521</v>
      </c>
      <c r="D36" s="360">
        <v>5892</v>
      </c>
      <c r="E36" s="360">
        <v>3006</v>
      </c>
      <c r="F36" s="360">
        <v>5615</v>
      </c>
      <c r="G36" s="360">
        <v>17120</v>
      </c>
      <c r="H36" s="360">
        <v>4481</v>
      </c>
      <c r="I36" s="360">
        <v>17407</v>
      </c>
      <c r="J36" s="74"/>
    </row>
    <row r="37" spans="1:14" ht="12.75" customHeight="1" x14ac:dyDescent="0.2">
      <c r="A37" s="729" t="s">
        <v>279</v>
      </c>
      <c r="B37" s="729"/>
      <c r="C37" s="361">
        <v>8031</v>
      </c>
      <c r="D37" s="692" t="s">
        <v>184</v>
      </c>
      <c r="E37" s="361">
        <v>3481</v>
      </c>
      <c r="F37" s="362">
        <v>716</v>
      </c>
      <c r="G37" s="361">
        <v>2106</v>
      </c>
      <c r="H37" s="362">
        <v>299</v>
      </c>
      <c r="I37" s="361">
        <v>1429</v>
      </c>
      <c r="J37" s="74"/>
    </row>
    <row r="38" spans="1:14" ht="12.75" customHeight="1" x14ac:dyDescent="0.2">
      <c r="A38" s="727" t="s">
        <v>280</v>
      </c>
      <c r="B38" s="727"/>
      <c r="C38" s="360">
        <v>15739</v>
      </c>
      <c r="D38" s="693" t="s">
        <v>184</v>
      </c>
      <c r="E38" s="360">
        <v>903</v>
      </c>
      <c r="F38" s="363">
        <v>791</v>
      </c>
      <c r="G38" s="360">
        <v>5463</v>
      </c>
      <c r="H38" s="360">
        <v>5006</v>
      </c>
      <c r="I38" s="360">
        <v>3576</v>
      </c>
      <c r="J38" s="74"/>
    </row>
    <row r="39" spans="1:14" ht="12.75" customHeight="1" x14ac:dyDescent="0.2">
      <c r="A39" s="729" t="s">
        <v>281</v>
      </c>
      <c r="B39" s="729"/>
      <c r="C39" s="361">
        <v>11565</v>
      </c>
      <c r="D39" s="361">
        <v>1099</v>
      </c>
      <c r="E39" s="361">
        <v>1394</v>
      </c>
      <c r="F39" s="361">
        <v>1588</v>
      </c>
      <c r="G39" s="361">
        <v>2218</v>
      </c>
      <c r="H39" s="361">
        <v>1081</v>
      </c>
      <c r="I39" s="361">
        <v>4185</v>
      </c>
      <c r="J39" s="74"/>
    </row>
    <row r="40" spans="1:14" ht="12.75" customHeight="1" x14ac:dyDescent="0.2">
      <c r="A40" s="727" t="s">
        <v>282</v>
      </c>
      <c r="B40" s="727"/>
      <c r="C40" s="360">
        <v>5200</v>
      </c>
      <c r="D40" s="363">
        <v>400</v>
      </c>
      <c r="E40" s="363">
        <v>493</v>
      </c>
      <c r="F40" s="363">
        <v>399</v>
      </c>
      <c r="G40" s="363">
        <v>597</v>
      </c>
      <c r="H40" s="360">
        <v>1274</v>
      </c>
      <c r="I40" s="360">
        <v>2037</v>
      </c>
      <c r="J40" s="74"/>
    </row>
    <row r="41" spans="1:14" ht="12.75" customHeight="1" x14ac:dyDescent="0.2">
      <c r="A41" s="729" t="s">
        <v>283</v>
      </c>
      <c r="B41" s="729"/>
      <c r="C41" s="361">
        <v>18415</v>
      </c>
      <c r="D41" s="361">
        <v>1011</v>
      </c>
      <c r="E41" s="361">
        <v>2784</v>
      </c>
      <c r="F41" s="361">
        <v>4527</v>
      </c>
      <c r="G41" s="361">
        <v>5440</v>
      </c>
      <c r="H41" s="362">
        <v>591</v>
      </c>
      <c r="I41" s="361">
        <v>4062</v>
      </c>
      <c r="J41" s="74"/>
    </row>
    <row r="42" spans="1:14" ht="25.5" customHeight="1" x14ac:dyDescent="0.2">
      <c r="A42" s="727" t="s">
        <v>284</v>
      </c>
      <c r="B42" s="727"/>
      <c r="C42" s="360">
        <v>11898</v>
      </c>
      <c r="D42" s="360">
        <v>2080</v>
      </c>
      <c r="E42" s="360">
        <v>1488</v>
      </c>
      <c r="F42" s="360">
        <v>1696</v>
      </c>
      <c r="G42" s="360">
        <v>1191</v>
      </c>
      <c r="H42" s="360">
        <v>2502</v>
      </c>
      <c r="I42" s="360">
        <v>2941</v>
      </c>
      <c r="J42" s="74"/>
    </row>
    <row r="43" spans="1:14" ht="12.75" customHeight="1" x14ac:dyDescent="0.2">
      <c r="A43" s="729" t="s">
        <v>285</v>
      </c>
      <c r="B43" s="729"/>
      <c r="C43" s="361">
        <v>2002</v>
      </c>
      <c r="D43" s="362"/>
      <c r="E43" s="362">
        <v>201</v>
      </c>
      <c r="F43" s="362">
        <v>490</v>
      </c>
      <c r="G43" s="362">
        <v>505</v>
      </c>
      <c r="H43" s="362">
        <v>396</v>
      </c>
      <c r="I43" s="362">
        <v>410</v>
      </c>
      <c r="J43" s="10"/>
    </row>
    <row r="44" spans="1:14" ht="12.75" customHeight="1" x14ac:dyDescent="0.2">
      <c r="A44" s="730" t="s">
        <v>507</v>
      </c>
      <c r="B44" s="730"/>
      <c r="C44" s="364">
        <v>126371</v>
      </c>
      <c r="D44" s="364">
        <v>10482</v>
      </c>
      <c r="E44" s="364">
        <v>13750</v>
      </c>
      <c r="F44" s="364">
        <v>15822</v>
      </c>
      <c r="G44" s="364">
        <v>34640</v>
      </c>
      <c r="H44" s="364">
        <v>15630</v>
      </c>
      <c r="I44" s="364">
        <v>36047</v>
      </c>
      <c r="J44" s="74"/>
    </row>
    <row r="45" spans="1:14" ht="25.5" customHeight="1" x14ac:dyDescent="0.2">
      <c r="A45" s="731" t="s">
        <v>509</v>
      </c>
      <c r="B45" s="731"/>
      <c r="C45" s="184">
        <v>4976815</v>
      </c>
      <c r="D45" s="184">
        <v>1053686</v>
      </c>
      <c r="E45" s="184">
        <v>795293</v>
      </c>
      <c r="F45" s="184">
        <v>879219</v>
      </c>
      <c r="G45" s="184">
        <v>907740</v>
      </c>
      <c r="H45" s="184">
        <v>577873</v>
      </c>
      <c r="I45" s="184">
        <v>763004</v>
      </c>
      <c r="J45" s="74"/>
    </row>
    <row r="46" spans="1:14" ht="12.75" customHeight="1" x14ac:dyDescent="0.2">
      <c r="A46" s="727" t="s">
        <v>1113</v>
      </c>
      <c r="B46" s="727"/>
      <c r="C46" s="360">
        <v>216125</v>
      </c>
      <c r="D46" s="360">
        <v>57840</v>
      </c>
      <c r="E46" s="360">
        <v>24847</v>
      </c>
      <c r="F46" s="360">
        <v>36294</v>
      </c>
      <c r="G46" s="360">
        <v>23733</v>
      </c>
      <c r="H46" s="360">
        <v>34819</v>
      </c>
      <c r="I46" s="360">
        <v>38592</v>
      </c>
      <c r="J46" s="74"/>
    </row>
    <row r="47" spans="1:14" ht="25.5" customHeight="1" x14ac:dyDescent="0.2">
      <c r="A47" s="728" t="s">
        <v>1112</v>
      </c>
      <c r="B47" s="728"/>
      <c r="C47" s="185">
        <v>5192940</v>
      </c>
      <c r="D47" s="185">
        <v>1111526</v>
      </c>
      <c r="E47" s="185">
        <v>820140</v>
      </c>
      <c r="F47" s="185">
        <v>915513</v>
      </c>
      <c r="G47" s="185">
        <v>931473</v>
      </c>
      <c r="H47" s="185">
        <v>612692</v>
      </c>
      <c r="I47" s="185">
        <v>801596</v>
      </c>
      <c r="J47" s="74"/>
    </row>
    <row r="48" spans="1:14" s="103" customFormat="1" ht="12.75" customHeight="1" x14ac:dyDescent="0.2">
      <c r="A48" s="100" t="s">
        <v>597</v>
      </c>
      <c r="B48" s="101"/>
      <c r="C48" s="101"/>
      <c r="D48" s="101"/>
      <c r="E48" s="101"/>
      <c r="F48" s="101"/>
      <c r="G48" s="101"/>
      <c r="H48" s="101"/>
      <c r="I48" s="102"/>
      <c r="J48" s="101"/>
      <c r="K48" s="102"/>
      <c r="L48" s="102"/>
      <c r="M48" s="102"/>
      <c r="N48" s="102"/>
    </row>
    <row r="49" spans="1:14" s="103" customFormat="1" ht="12.75" customHeight="1" x14ac:dyDescent="0.2">
      <c r="A49" s="100"/>
      <c r="B49" s="101"/>
      <c r="C49" s="101"/>
      <c r="D49" s="101"/>
      <c r="E49" s="101"/>
      <c r="F49" s="101"/>
      <c r="G49" s="101"/>
      <c r="H49" s="101"/>
      <c r="I49" s="102"/>
      <c r="J49" s="101"/>
      <c r="K49" s="102"/>
      <c r="L49" s="102"/>
      <c r="M49" s="102"/>
      <c r="N49" s="102"/>
    </row>
    <row r="50" spans="1:14" s="5" customFormat="1" ht="25.5" customHeight="1" x14ac:dyDescent="0.2">
      <c r="A50" s="11" t="s">
        <v>633</v>
      </c>
      <c r="B50" s="9"/>
      <c r="C50" s="9"/>
      <c r="D50" s="9"/>
      <c r="E50" s="9"/>
      <c r="F50" s="9"/>
      <c r="G50" s="9"/>
      <c r="I50" s="9"/>
      <c r="J50" s="9"/>
      <c r="K50" s="9"/>
      <c r="L50" s="9"/>
      <c r="N50" s="9"/>
    </row>
    <row r="51" spans="1:14" s="103" customFormat="1" ht="12.75" customHeight="1" x14ac:dyDescent="0.2">
      <c r="A51" s="113"/>
      <c r="B51" s="102"/>
      <c r="C51" s="102"/>
      <c r="D51" s="102"/>
      <c r="E51" s="102"/>
      <c r="F51" s="102"/>
      <c r="G51" s="102"/>
      <c r="H51" s="112" t="s">
        <v>1142</v>
      </c>
      <c r="I51" s="102"/>
      <c r="J51" s="102"/>
      <c r="K51" s="102"/>
      <c r="L51" s="102"/>
      <c r="M51" s="102"/>
      <c r="N51" s="102"/>
    </row>
    <row r="52" spans="1:14" ht="12.75" customHeight="1" x14ac:dyDescent="0.2">
      <c r="A52" s="188" t="s">
        <v>286</v>
      </c>
      <c r="B52" s="734" t="s">
        <v>288</v>
      </c>
      <c r="C52" s="734" t="s">
        <v>289</v>
      </c>
      <c r="D52" s="734" t="s">
        <v>532</v>
      </c>
      <c r="E52" s="734" t="s">
        <v>512</v>
      </c>
      <c r="F52" s="734" t="s">
        <v>598</v>
      </c>
      <c r="G52" s="734" t="s">
        <v>110</v>
      </c>
      <c r="H52" s="734" t="s">
        <v>290</v>
      </c>
      <c r="I52" s="733"/>
      <c r="N52" s="2"/>
    </row>
    <row r="53" spans="1:14" ht="12.75" customHeight="1" x14ac:dyDescent="0.2">
      <c r="A53" s="189" t="s">
        <v>287</v>
      </c>
      <c r="B53" s="735"/>
      <c r="C53" s="735"/>
      <c r="D53" s="735"/>
      <c r="E53" s="735"/>
      <c r="F53" s="735"/>
      <c r="G53" s="735"/>
      <c r="H53" s="735"/>
      <c r="I53" s="733"/>
      <c r="N53" s="2"/>
    </row>
    <row r="54" spans="1:14" ht="12.75" customHeight="1" x14ac:dyDescent="0.2">
      <c r="A54" s="190" t="s">
        <v>15</v>
      </c>
      <c r="B54" s="735"/>
      <c r="C54" s="735"/>
      <c r="D54" s="735"/>
      <c r="E54" s="735"/>
      <c r="F54" s="735"/>
      <c r="G54" s="735"/>
      <c r="H54" s="735"/>
      <c r="I54" s="733"/>
      <c r="N54" s="2"/>
    </row>
    <row r="55" spans="1:14" s="87" customFormat="1" ht="48" customHeight="1" x14ac:dyDescent="0.2">
      <c r="A55" s="191" t="s">
        <v>293</v>
      </c>
      <c r="B55" s="736"/>
      <c r="C55" s="736"/>
      <c r="D55" s="736"/>
      <c r="E55" s="736"/>
      <c r="F55" s="736"/>
      <c r="G55" s="736"/>
      <c r="H55" s="736"/>
      <c r="I55" s="733"/>
      <c r="J55" s="86"/>
      <c r="K55" s="86"/>
      <c r="L55" s="86"/>
      <c r="M55" s="86"/>
    </row>
    <row r="56" spans="1:14" ht="12.75" customHeight="1" x14ac:dyDescent="0.2">
      <c r="A56" s="187" t="s">
        <v>294</v>
      </c>
      <c r="B56" s="367">
        <v>2083794</v>
      </c>
      <c r="C56" s="367">
        <v>1085750</v>
      </c>
      <c r="D56" s="367">
        <v>66748</v>
      </c>
      <c r="E56" s="367">
        <v>45907</v>
      </c>
      <c r="F56" s="367">
        <v>94921</v>
      </c>
      <c r="G56" s="367">
        <v>92268</v>
      </c>
      <c r="H56" s="367">
        <v>3469388</v>
      </c>
      <c r="I56" s="168"/>
    </row>
    <row r="57" spans="1:14" ht="12.75" customHeight="1" x14ac:dyDescent="0.2">
      <c r="A57" s="169" t="s">
        <v>17</v>
      </c>
      <c r="B57" s="361">
        <v>505930</v>
      </c>
      <c r="C57" s="361">
        <v>275181</v>
      </c>
      <c r="D57" s="361">
        <v>2865</v>
      </c>
      <c r="E57" s="361">
        <v>1810</v>
      </c>
      <c r="F57" s="361">
        <v>9937</v>
      </c>
      <c r="G57" s="361">
        <v>16619</v>
      </c>
      <c r="H57" s="361">
        <v>812342</v>
      </c>
      <c r="I57" s="74"/>
    </row>
    <row r="58" spans="1:14" ht="12.75" customHeight="1" x14ac:dyDescent="0.2">
      <c r="A58" s="170" t="s">
        <v>295</v>
      </c>
      <c r="B58" s="360">
        <v>55633</v>
      </c>
      <c r="C58" s="360">
        <v>46427</v>
      </c>
      <c r="D58" s="363" t="s">
        <v>184</v>
      </c>
      <c r="E58" s="363">
        <v>100</v>
      </c>
      <c r="F58" s="363">
        <v>600</v>
      </c>
      <c r="G58" s="360">
        <v>8906</v>
      </c>
      <c r="H58" s="360">
        <v>111666</v>
      </c>
      <c r="I58" s="10"/>
    </row>
    <row r="59" spans="1:14" ht="12.75" customHeight="1" x14ac:dyDescent="0.2">
      <c r="A59" s="171" t="s">
        <v>296</v>
      </c>
      <c r="B59" s="361">
        <v>124426</v>
      </c>
      <c r="C59" s="361">
        <v>56940</v>
      </c>
      <c r="D59" s="361">
        <v>2765</v>
      </c>
      <c r="E59" s="362">
        <v>307</v>
      </c>
      <c r="F59" s="361">
        <v>2458</v>
      </c>
      <c r="G59" s="361">
        <v>2048</v>
      </c>
      <c r="H59" s="361">
        <v>188944</v>
      </c>
      <c r="I59" s="10"/>
    </row>
    <row r="60" spans="1:14" ht="12.75" customHeight="1" x14ac:dyDescent="0.2">
      <c r="A60" s="170" t="s">
        <v>297</v>
      </c>
      <c r="B60" s="360">
        <v>41359</v>
      </c>
      <c r="C60" s="360">
        <v>27772</v>
      </c>
      <c r="D60" s="363" t="s">
        <v>184</v>
      </c>
      <c r="E60" s="363" t="s">
        <v>184</v>
      </c>
      <c r="F60" s="363">
        <v>500</v>
      </c>
      <c r="G60" s="360">
        <v>2897</v>
      </c>
      <c r="H60" s="360">
        <v>72528</v>
      </c>
      <c r="I60" s="10"/>
    </row>
    <row r="61" spans="1:14" ht="12.75" customHeight="1" x14ac:dyDescent="0.2">
      <c r="A61" s="171" t="s">
        <v>298</v>
      </c>
      <c r="B61" s="361">
        <v>98491</v>
      </c>
      <c r="C61" s="361">
        <v>39004</v>
      </c>
      <c r="D61" s="362" t="s">
        <v>184</v>
      </c>
      <c r="E61" s="362" t="s">
        <v>184</v>
      </c>
      <c r="F61" s="361">
        <v>1568</v>
      </c>
      <c r="G61" s="361">
        <v>1666</v>
      </c>
      <c r="H61" s="361">
        <v>140729</v>
      </c>
      <c r="I61" s="10"/>
    </row>
    <row r="62" spans="1:14" ht="12.75" customHeight="1" x14ac:dyDescent="0.2">
      <c r="A62" s="170" t="s">
        <v>299</v>
      </c>
      <c r="B62" s="360">
        <v>186021</v>
      </c>
      <c r="C62" s="360">
        <v>105038</v>
      </c>
      <c r="D62" s="363">
        <v>100</v>
      </c>
      <c r="E62" s="360">
        <v>1403</v>
      </c>
      <c r="F62" s="360">
        <v>4811</v>
      </c>
      <c r="G62" s="360">
        <v>1102</v>
      </c>
      <c r="H62" s="360">
        <v>298475</v>
      </c>
      <c r="I62" s="10"/>
    </row>
    <row r="63" spans="1:14" ht="12.75" customHeight="1" x14ac:dyDescent="0.2">
      <c r="A63" s="169" t="s">
        <v>18</v>
      </c>
      <c r="B63" s="361">
        <v>418066</v>
      </c>
      <c r="C63" s="361">
        <v>204203</v>
      </c>
      <c r="D63" s="361">
        <v>4882</v>
      </c>
      <c r="E63" s="361">
        <v>8467</v>
      </c>
      <c r="F63" s="361">
        <v>17656</v>
      </c>
      <c r="G63" s="361">
        <v>7326</v>
      </c>
      <c r="H63" s="361">
        <v>660600</v>
      </c>
      <c r="I63" s="74"/>
    </row>
    <row r="64" spans="1:14" ht="12.75" customHeight="1" x14ac:dyDescent="0.2">
      <c r="A64" s="170" t="s">
        <v>300</v>
      </c>
      <c r="B64" s="360">
        <v>113300</v>
      </c>
      <c r="C64" s="360">
        <v>53689</v>
      </c>
      <c r="D64" s="363">
        <v>201</v>
      </c>
      <c r="E64" s="363" t="s">
        <v>184</v>
      </c>
      <c r="F64" s="360">
        <v>4717</v>
      </c>
      <c r="G64" s="360">
        <v>1104</v>
      </c>
      <c r="H64" s="360">
        <v>173011</v>
      </c>
      <c r="I64" s="74"/>
    </row>
    <row r="65" spans="1:9" ht="12.75" customHeight="1" x14ac:dyDescent="0.2">
      <c r="A65" s="171" t="s">
        <v>301</v>
      </c>
      <c r="B65" s="361">
        <v>14145</v>
      </c>
      <c r="C65" s="361">
        <v>3003</v>
      </c>
      <c r="D65" s="362" t="s">
        <v>184</v>
      </c>
      <c r="E65" s="362" t="s">
        <v>184</v>
      </c>
      <c r="F65" s="361">
        <v>1259</v>
      </c>
      <c r="G65" s="361">
        <v>5231</v>
      </c>
      <c r="H65" s="361">
        <v>23638</v>
      </c>
      <c r="I65" s="10"/>
    </row>
    <row r="66" spans="1:9" ht="12.75" customHeight="1" x14ac:dyDescent="0.2">
      <c r="A66" s="170" t="s">
        <v>302</v>
      </c>
      <c r="B66" s="360">
        <v>90058</v>
      </c>
      <c r="C66" s="360">
        <v>47618</v>
      </c>
      <c r="D66" s="360">
        <v>406</v>
      </c>
      <c r="E66" s="360">
        <v>1321</v>
      </c>
      <c r="F66" s="360">
        <v>4061</v>
      </c>
      <c r="G66" s="363">
        <v>203</v>
      </c>
      <c r="H66" s="360">
        <v>143667</v>
      </c>
      <c r="I66" s="74"/>
    </row>
    <row r="67" spans="1:9" ht="12.75" customHeight="1" x14ac:dyDescent="0.2">
      <c r="A67" s="171" t="s">
        <v>303</v>
      </c>
      <c r="B67" s="361">
        <v>105680</v>
      </c>
      <c r="C67" s="361">
        <v>55740</v>
      </c>
      <c r="D67" s="361">
        <v>787</v>
      </c>
      <c r="E67" s="361">
        <v>2163</v>
      </c>
      <c r="F67" s="361">
        <v>4031</v>
      </c>
      <c r="G67" s="362">
        <v>688</v>
      </c>
      <c r="H67" s="361">
        <v>169089</v>
      </c>
      <c r="I67" s="10"/>
    </row>
    <row r="68" spans="1:9" ht="12.75" customHeight="1" x14ac:dyDescent="0.2">
      <c r="A68" s="170" t="s">
        <v>304</v>
      </c>
      <c r="B68" s="360">
        <v>94883</v>
      </c>
      <c r="C68" s="360">
        <v>44153</v>
      </c>
      <c r="D68" s="360">
        <v>3488</v>
      </c>
      <c r="E68" s="360">
        <v>4983</v>
      </c>
      <c r="F68" s="360">
        <v>3588</v>
      </c>
      <c r="G68" s="363">
        <v>100</v>
      </c>
      <c r="H68" s="360">
        <v>151195</v>
      </c>
      <c r="I68" s="10"/>
    </row>
    <row r="69" spans="1:9" ht="12.75" customHeight="1" x14ac:dyDescent="0.2">
      <c r="A69" s="169" t="s">
        <v>19</v>
      </c>
      <c r="B69" s="361">
        <v>469769</v>
      </c>
      <c r="C69" s="361">
        <v>242766</v>
      </c>
      <c r="D69" s="361">
        <v>4777</v>
      </c>
      <c r="E69" s="361">
        <v>6664</v>
      </c>
      <c r="F69" s="361">
        <v>21345</v>
      </c>
      <c r="G69" s="361">
        <v>5334</v>
      </c>
      <c r="H69" s="361">
        <v>750655</v>
      </c>
      <c r="I69" s="74"/>
    </row>
    <row r="70" spans="1:9" ht="12.75" customHeight="1" x14ac:dyDescent="0.2">
      <c r="A70" s="170" t="s">
        <v>305</v>
      </c>
      <c r="B70" s="360">
        <v>103993</v>
      </c>
      <c r="C70" s="360">
        <v>61881</v>
      </c>
      <c r="D70" s="363">
        <v>618</v>
      </c>
      <c r="E70" s="363">
        <v>721</v>
      </c>
      <c r="F70" s="360">
        <v>2368</v>
      </c>
      <c r="G70" s="360">
        <v>514</v>
      </c>
      <c r="H70" s="360">
        <v>170095</v>
      </c>
      <c r="I70" s="10"/>
    </row>
    <row r="71" spans="1:9" ht="12.75" customHeight="1" x14ac:dyDescent="0.2">
      <c r="A71" s="171" t="s">
        <v>306</v>
      </c>
      <c r="B71" s="361">
        <v>216823</v>
      </c>
      <c r="C71" s="361">
        <v>105092</v>
      </c>
      <c r="D71" s="361">
        <v>1430</v>
      </c>
      <c r="E71" s="361">
        <v>4187</v>
      </c>
      <c r="F71" s="361">
        <v>3779</v>
      </c>
      <c r="G71" s="361">
        <v>817</v>
      </c>
      <c r="H71" s="361">
        <v>332128</v>
      </c>
      <c r="I71" s="10"/>
    </row>
    <row r="72" spans="1:9" ht="12.75" customHeight="1" x14ac:dyDescent="0.2">
      <c r="A72" s="170" t="s">
        <v>307</v>
      </c>
      <c r="B72" s="360">
        <v>56642</v>
      </c>
      <c r="C72" s="360">
        <v>39949</v>
      </c>
      <c r="D72" s="360">
        <v>1158</v>
      </c>
      <c r="E72" s="363">
        <v>675</v>
      </c>
      <c r="F72" s="360">
        <v>6851</v>
      </c>
      <c r="G72" s="360">
        <v>1351</v>
      </c>
      <c r="H72" s="360">
        <v>106626</v>
      </c>
      <c r="I72" s="10"/>
    </row>
    <row r="73" spans="1:9" ht="12.75" customHeight="1" x14ac:dyDescent="0.2">
      <c r="A73" s="171" t="s">
        <v>308</v>
      </c>
      <c r="B73" s="361">
        <v>92311</v>
      </c>
      <c r="C73" s="361">
        <v>35844</v>
      </c>
      <c r="D73" s="361">
        <v>1571</v>
      </c>
      <c r="E73" s="361">
        <v>1081</v>
      </c>
      <c r="F73" s="361">
        <v>8347</v>
      </c>
      <c r="G73" s="361">
        <v>2652</v>
      </c>
      <c r="H73" s="361">
        <v>141806</v>
      </c>
      <c r="I73" s="10"/>
    </row>
    <row r="74" spans="1:9" ht="12.75" customHeight="1" x14ac:dyDescent="0.2">
      <c r="A74" s="22" t="s">
        <v>20</v>
      </c>
      <c r="B74" s="360">
        <v>357581</v>
      </c>
      <c r="C74" s="360">
        <v>206909</v>
      </c>
      <c r="D74" s="360">
        <v>37791</v>
      </c>
      <c r="E74" s="360">
        <v>7157</v>
      </c>
      <c r="F74" s="360">
        <v>14791</v>
      </c>
      <c r="G74" s="360">
        <v>9481</v>
      </c>
      <c r="H74" s="360">
        <v>633710</v>
      </c>
      <c r="I74" s="74"/>
    </row>
    <row r="75" spans="1:9" ht="12.75" customHeight="1" x14ac:dyDescent="0.2">
      <c r="A75" s="171" t="s">
        <v>309</v>
      </c>
      <c r="B75" s="361">
        <v>108707</v>
      </c>
      <c r="C75" s="361">
        <v>60748</v>
      </c>
      <c r="D75" s="361">
        <v>17924</v>
      </c>
      <c r="E75" s="361">
        <v>2810</v>
      </c>
      <c r="F75" s="361">
        <v>1744</v>
      </c>
      <c r="G75" s="361">
        <v>3197</v>
      </c>
      <c r="H75" s="361">
        <v>195130</v>
      </c>
      <c r="I75" s="74"/>
    </row>
    <row r="76" spans="1:9" ht="12.75" customHeight="1" x14ac:dyDescent="0.2">
      <c r="A76" s="170" t="s">
        <v>310</v>
      </c>
      <c r="B76" s="360">
        <v>53975</v>
      </c>
      <c r="C76" s="360">
        <v>29118</v>
      </c>
      <c r="D76" s="360">
        <v>2536</v>
      </c>
      <c r="E76" s="363">
        <v>203</v>
      </c>
      <c r="F76" s="360">
        <v>2029</v>
      </c>
      <c r="G76" s="360">
        <v>1827</v>
      </c>
      <c r="H76" s="360">
        <v>89688</v>
      </c>
      <c r="I76" s="10"/>
    </row>
    <row r="77" spans="1:9" ht="12.75" customHeight="1" x14ac:dyDescent="0.2">
      <c r="A77" s="171" t="s">
        <v>311</v>
      </c>
      <c r="B77" s="361">
        <v>106980</v>
      </c>
      <c r="C77" s="361">
        <v>58023</v>
      </c>
      <c r="D77" s="361">
        <v>6850</v>
      </c>
      <c r="E77" s="361">
        <v>2719</v>
      </c>
      <c r="F77" s="361">
        <v>7253</v>
      </c>
      <c r="G77" s="361">
        <v>2015</v>
      </c>
      <c r="H77" s="361">
        <v>183840</v>
      </c>
      <c r="I77" s="10"/>
    </row>
    <row r="78" spans="1:9" ht="12.75" customHeight="1" x14ac:dyDescent="0.2">
      <c r="A78" s="170" t="s">
        <v>312</v>
      </c>
      <c r="B78" s="360">
        <v>87919</v>
      </c>
      <c r="C78" s="360">
        <v>59020</v>
      </c>
      <c r="D78" s="360">
        <v>10481</v>
      </c>
      <c r="E78" s="360">
        <v>1425</v>
      </c>
      <c r="F78" s="360">
        <v>3765</v>
      </c>
      <c r="G78" s="360">
        <v>2442</v>
      </c>
      <c r="H78" s="360">
        <v>165052</v>
      </c>
      <c r="I78" s="10"/>
    </row>
    <row r="79" spans="1:9" ht="12.75" customHeight="1" x14ac:dyDescent="0.2">
      <c r="A79" s="169" t="s">
        <v>21</v>
      </c>
      <c r="B79" s="361">
        <v>113939</v>
      </c>
      <c r="C79" s="361">
        <v>42468</v>
      </c>
      <c r="D79" s="361">
        <v>4279</v>
      </c>
      <c r="E79" s="361">
        <v>6750</v>
      </c>
      <c r="F79" s="361">
        <v>6340</v>
      </c>
      <c r="G79" s="361">
        <v>22380</v>
      </c>
      <c r="H79" s="361">
        <v>196156</v>
      </c>
      <c r="I79" s="74"/>
    </row>
    <row r="80" spans="1:9" ht="12.75" customHeight="1" x14ac:dyDescent="0.2">
      <c r="A80" s="170" t="s">
        <v>313</v>
      </c>
      <c r="B80" s="360">
        <v>9957</v>
      </c>
      <c r="C80" s="363">
        <v>897</v>
      </c>
      <c r="D80" s="360">
        <v>3883</v>
      </c>
      <c r="E80" s="360">
        <v>2788</v>
      </c>
      <c r="F80" s="360">
        <v>1892</v>
      </c>
      <c r="G80" s="360">
        <v>9061</v>
      </c>
      <c r="H80" s="360">
        <v>28478</v>
      </c>
      <c r="I80" s="10"/>
    </row>
    <row r="81" spans="1:14" ht="12.75" customHeight="1" x14ac:dyDescent="0.2">
      <c r="A81" s="171" t="s">
        <v>314</v>
      </c>
      <c r="B81" s="361">
        <v>15021</v>
      </c>
      <c r="C81" s="361">
        <v>4487</v>
      </c>
      <c r="D81" s="362">
        <v>98</v>
      </c>
      <c r="E81" s="361">
        <v>975</v>
      </c>
      <c r="F81" s="362">
        <v>585</v>
      </c>
      <c r="G81" s="361">
        <v>4877</v>
      </c>
      <c r="H81" s="361">
        <v>26043</v>
      </c>
      <c r="I81" s="74"/>
    </row>
    <row r="82" spans="1:14" ht="12.75" customHeight="1" x14ac:dyDescent="0.2">
      <c r="A82" s="170" t="s">
        <v>315</v>
      </c>
      <c r="B82" s="360">
        <v>27860</v>
      </c>
      <c r="C82" s="360">
        <v>8337</v>
      </c>
      <c r="D82" s="363" t="s">
        <v>184</v>
      </c>
      <c r="E82" s="363">
        <v>211</v>
      </c>
      <c r="F82" s="360">
        <v>1583</v>
      </c>
      <c r="G82" s="360">
        <v>3482</v>
      </c>
      <c r="H82" s="360">
        <v>41473</v>
      </c>
      <c r="I82" s="10"/>
    </row>
    <row r="83" spans="1:14" ht="12.75" customHeight="1" x14ac:dyDescent="0.2">
      <c r="A83" s="171" t="s">
        <v>316</v>
      </c>
      <c r="B83" s="361">
        <v>13066</v>
      </c>
      <c r="C83" s="361">
        <v>12967</v>
      </c>
      <c r="D83" s="362" t="s">
        <v>184</v>
      </c>
      <c r="E83" s="362">
        <v>295</v>
      </c>
      <c r="F83" s="362">
        <v>295</v>
      </c>
      <c r="G83" s="361">
        <v>295</v>
      </c>
      <c r="H83" s="361">
        <v>26918</v>
      </c>
      <c r="I83" s="10"/>
    </row>
    <row r="84" spans="1:14" ht="12.75" customHeight="1" x14ac:dyDescent="0.2">
      <c r="A84" s="170" t="s">
        <v>317</v>
      </c>
      <c r="B84" s="360">
        <v>48035</v>
      </c>
      <c r="C84" s="360">
        <v>15780</v>
      </c>
      <c r="D84" s="363">
        <v>298</v>
      </c>
      <c r="E84" s="360">
        <v>2481</v>
      </c>
      <c r="F84" s="360">
        <v>1985</v>
      </c>
      <c r="G84" s="360">
        <v>4665</v>
      </c>
      <c r="H84" s="360">
        <v>73244</v>
      </c>
      <c r="I84" s="10"/>
    </row>
    <row r="85" spans="1:14" ht="12.75" customHeight="1" x14ac:dyDescent="0.2">
      <c r="A85" s="169" t="s">
        <v>22</v>
      </c>
      <c r="B85" s="361">
        <v>218509</v>
      </c>
      <c r="C85" s="361">
        <v>114223</v>
      </c>
      <c r="D85" s="361">
        <v>12154</v>
      </c>
      <c r="E85" s="361">
        <v>15059</v>
      </c>
      <c r="F85" s="361">
        <v>24852</v>
      </c>
      <c r="G85" s="361">
        <v>31128</v>
      </c>
      <c r="H85" s="361">
        <v>415925</v>
      </c>
      <c r="I85" s="74"/>
    </row>
    <row r="86" spans="1:14" ht="12.75" customHeight="1" x14ac:dyDescent="0.2">
      <c r="A86" s="170" t="s">
        <v>318</v>
      </c>
      <c r="B86" s="360">
        <v>1808</v>
      </c>
      <c r="C86" s="363">
        <v>301</v>
      </c>
      <c r="D86" s="360">
        <v>2812</v>
      </c>
      <c r="E86" s="363">
        <v>803</v>
      </c>
      <c r="F86" s="360">
        <v>1507</v>
      </c>
      <c r="G86" s="360">
        <v>1707</v>
      </c>
      <c r="H86" s="360">
        <v>8938</v>
      </c>
      <c r="I86" s="74"/>
    </row>
    <row r="87" spans="1:14" ht="12.75" customHeight="1" x14ac:dyDescent="0.2">
      <c r="A87" s="171" t="s">
        <v>319</v>
      </c>
      <c r="B87" s="361">
        <v>41330</v>
      </c>
      <c r="C87" s="361">
        <v>9786</v>
      </c>
      <c r="D87" s="361">
        <v>728</v>
      </c>
      <c r="E87" s="361">
        <v>4269</v>
      </c>
      <c r="F87" s="361">
        <v>3436</v>
      </c>
      <c r="G87" s="361">
        <v>9474</v>
      </c>
      <c r="H87" s="361">
        <v>69023</v>
      </c>
      <c r="I87" s="10"/>
    </row>
    <row r="88" spans="1:14" ht="12.75" customHeight="1" x14ac:dyDescent="0.2">
      <c r="A88" s="170" t="s">
        <v>320</v>
      </c>
      <c r="B88" s="360">
        <v>105491</v>
      </c>
      <c r="C88" s="360">
        <v>57430</v>
      </c>
      <c r="D88" s="360">
        <v>4175</v>
      </c>
      <c r="E88" s="360">
        <v>4480</v>
      </c>
      <c r="F88" s="360">
        <v>14866</v>
      </c>
      <c r="G88" s="360">
        <v>8961</v>
      </c>
      <c r="H88" s="360">
        <v>195403</v>
      </c>
      <c r="I88" s="10"/>
    </row>
    <row r="89" spans="1:14" ht="12.75" customHeight="1" x14ac:dyDescent="0.2">
      <c r="A89" s="171" t="s">
        <v>321</v>
      </c>
      <c r="B89" s="362">
        <v>577</v>
      </c>
      <c r="C89" s="362" t="s">
        <v>184</v>
      </c>
      <c r="D89" s="362" t="s">
        <v>184</v>
      </c>
      <c r="E89" s="361">
        <v>2884</v>
      </c>
      <c r="F89" s="362">
        <v>0</v>
      </c>
      <c r="G89" s="362">
        <v>192</v>
      </c>
      <c r="H89" s="361">
        <v>3653</v>
      </c>
      <c r="I89" s="10"/>
    </row>
    <row r="90" spans="1:14" ht="12.75" customHeight="1" x14ac:dyDescent="0.2">
      <c r="A90" s="172" t="s">
        <v>322</v>
      </c>
      <c r="B90" s="365">
        <v>69303</v>
      </c>
      <c r="C90" s="365">
        <v>46706</v>
      </c>
      <c r="D90" s="365">
        <v>4439</v>
      </c>
      <c r="E90" s="365">
        <v>2623</v>
      </c>
      <c r="F90" s="365">
        <v>5043</v>
      </c>
      <c r="G90" s="365">
        <v>10794</v>
      </c>
      <c r="H90" s="365">
        <v>138908</v>
      </c>
      <c r="I90" s="10"/>
    </row>
    <row r="91" spans="1:14" s="103" customFormat="1" ht="12.75" customHeight="1" x14ac:dyDescent="0.2">
      <c r="A91" s="103" t="s">
        <v>506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</row>
    <row r="92" spans="1:14" s="103" customFormat="1" ht="12.75" customHeight="1" x14ac:dyDescent="0.2">
      <c r="A92" s="100" t="s">
        <v>597</v>
      </c>
      <c r="B92" s="101"/>
      <c r="C92" s="101"/>
      <c r="D92" s="101"/>
      <c r="E92" s="101"/>
      <c r="F92" s="101"/>
      <c r="G92" s="101"/>
      <c r="H92" s="101"/>
      <c r="I92" s="102"/>
      <c r="J92" s="101"/>
      <c r="K92" s="102"/>
      <c r="L92" s="102"/>
      <c r="M92" s="102"/>
      <c r="N92" s="102"/>
    </row>
    <row r="93" spans="1:14" s="5" customFormat="1" ht="25.5" customHeight="1" x14ac:dyDescent="0.2">
      <c r="A93" s="11" t="s">
        <v>633</v>
      </c>
      <c r="B93" s="9"/>
      <c r="C93" s="9"/>
      <c r="D93" s="9"/>
      <c r="E93" s="9"/>
      <c r="F93" s="9"/>
      <c r="G93" s="9"/>
      <c r="I93" s="9"/>
      <c r="J93" s="9"/>
      <c r="K93" s="9"/>
      <c r="L93" s="9"/>
      <c r="N93" s="9"/>
    </row>
    <row r="94" spans="1:14" s="110" customFormat="1" ht="12.75" customHeight="1" x14ac:dyDescent="0.2">
      <c r="A94" s="110" t="s">
        <v>497</v>
      </c>
      <c r="B94" s="108"/>
      <c r="C94" s="111"/>
      <c r="D94" s="111"/>
      <c r="E94" s="112"/>
      <c r="G94" s="111"/>
      <c r="H94" s="112" t="s">
        <v>1142</v>
      </c>
      <c r="I94" s="111"/>
      <c r="J94" s="111"/>
      <c r="K94" s="111"/>
      <c r="L94" s="111"/>
      <c r="M94" s="111"/>
      <c r="N94" s="111"/>
    </row>
    <row r="95" spans="1:14" ht="12.75" customHeight="1" x14ac:dyDescent="0.2">
      <c r="A95" s="188" t="s">
        <v>286</v>
      </c>
      <c r="B95" s="734" t="s">
        <v>111</v>
      </c>
      <c r="C95" s="737" t="s">
        <v>291</v>
      </c>
      <c r="D95" s="738"/>
      <c r="E95" s="734" t="s">
        <v>533</v>
      </c>
      <c r="F95" s="734" t="s">
        <v>505</v>
      </c>
      <c r="G95" s="737" t="s">
        <v>292</v>
      </c>
      <c r="H95" s="738"/>
    </row>
    <row r="96" spans="1:14" ht="12.75" customHeight="1" x14ac:dyDescent="0.2">
      <c r="A96" s="189" t="s">
        <v>287</v>
      </c>
      <c r="B96" s="735"/>
      <c r="C96" s="739"/>
      <c r="D96" s="740"/>
      <c r="E96" s="735"/>
      <c r="F96" s="735"/>
      <c r="G96" s="739"/>
      <c r="H96" s="740"/>
    </row>
    <row r="97" spans="1:8" ht="12.75" customHeight="1" x14ac:dyDescent="0.2">
      <c r="A97" s="190" t="s">
        <v>15</v>
      </c>
      <c r="B97" s="735"/>
      <c r="C97" s="739"/>
      <c r="D97" s="740"/>
      <c r="E97" s="735"/>
      <c r="F97" s="735"/>
      <c r="G97" s="739"/>
      <c r="H97" s="740"/>
    </row>
    <row r="98" spans="1:8" ht="44.25" customHeight="1" x14ac:dyDescent="0.2">
      <c r="A98" s="192" t="s">
        <v>293</v>
      </c>
      <c r="B98" s="736"/>
      <c r="C98" s="741"/>
      <c r="D98" s="742"/>
      <c r="E98" s="736"/>
      <c r="F98" s="736"/>
      <c r="G98" s="741"/>
      <c r="H98" s="742"/>
    </row>
    <row r="99" spans="1:8" ht="12.75" customHeight="1" x14ac:dyDescent="0.2">
      <c r="A99" s="22" t="s">
        <v>294</v>
      </c>
      <c r="B99" s="364">
        <v>17072</v>
      </c>
      <c r="C99" s="726">
        <v>1363984</v>
      </c>
      <c r="D99" s="726"/>
      <c r="E99" s="364">
        <v>126371</v>
      </c>
      <c r="F99" s="364">
        <v>4976815</v>
      </c>
      <c r="G99" s="726">
        <v>5192940</v>
      </c>
      <c r="H99" s="726"/>
    </row>
    <row r="100" spans="1:8" ht="12.75" customHeight="1" x14ac:dyDescent="0.2">
      <c r="A100" s="169" t="s">
        <v>17</v>
      </c>
      <c r="B100" s="361">
        <v>1401</v>
      </c>
      <c r="C100" s="724">
        <v>229461</v>
      </c>
      <c r="D100" s="724"/>
      <c r="E100" s="361">
        <v>10482</v>
      </c>
      <c r="F100" s="361">
        <v>1053686</v>
      </c>
      <c r="G100" s="724">
        <v>1111526</v>
      </c>
      <c r="H100" s="724"/>
    </row>
    <row r="101" spans="1:8" ht="12.75" customHeight="1" x14ac:dyDescent="0.2">
      <c r="A101" s="170" t="s">
        <v>295</v>
      </c>
      <c r="B101" s="363">
        <v>600</v>
      </c>
      <c r="C101" s="723">
        <v>18911</v>
      </c>
      <c r="D101" s="723"/>
      <c r="E101" s="360">
        <v>3602</v>
      </c>
      <c r="F101" s="360">
        <v>134779</v>
      </c>
      <c r="G101" s="723">
        <v>142984</v>
      </c>
      <c r="H101" s="723"/>
    </row>
    <row r="102" spans="1:8" ht="12.75" customHeight="1" x14ac:dyDescent="0.2">
      <c r="A102" s="171" t="s">
        <v>296</v>
      </c>
      <c r="B102" s="362" t="s">
        <v>184</v>
      </c>
      <c r="C102" s="724">
        <v>50794</v>
      </c>
      <c r="D102" s="724"/>
      <c r="E102" s="361">
        <v>922</v>
      </c>
      <c r="F102" s="361">
        <v>240660</v>
      </c>
      <c r="G102" s="724">
        <v>256943</v>
      </c>
      <c r="H102" s="724"/>
    </row>
    <row r="103" spans="1:8" ht="12.75" customHeight="1" x14ac:dyDescent="0.2">
      <c r="A103" s="170" t="s">
        <v>297</v>
      </c>
      <c r="B103" s="363">
        <v>400</v>
      </c>
      <c r="C103" s="723">
        <v>74626</v>
      </c>
      <c r="D103" s="723"/>
      <c r="E103" s="360">
        <v>1998</v>
      </c>
      <c r="F103" s="360">
        <v>149552</v>
      </c>
      <c r="G103" s="723">
        <v>157244</v>
      </c>
      <c r="H103" s="723"/>
    </row>
    <row r="104" spans="1:8" ht="12.75" customHeight="1" x14ac:dyDescent="0.2">
      <c r="A104" s="171" t="s">
        <v>298</v>
      </c>
      <c r="B104" s="362" t="s">
        <v>184</v>
      </c>
      <c r="C104" s="724">
        <v>55763</v>
      </c>
      <c r="D104" s="724"/>
      <c r="E104" s="361">
        <v>2156</v>
      </c>
      <c r="F104" s="361">
        <v>198648</v>
      </c>
      <c r="G104" s="724">
        <v>207370</v>
      </c>
      <c r="H104" s="724"/>
    </row>
    <row r="105" spans="1:8" ht="12.75" customHeight="1" x14ac:dyDescent="0.2">
      <c r="A105" s="170" t="s">
        <v>299</v>
      </c>
      <c r="B105" s="363">
        <v>401</v>
      </c>
      <c r="C105" s="723">
        <v>29367</v>
      </c>
      <c r="D105" s="723"/>
      <c r="E105" s="360">
        <v>1804</v>
      </c>
      <c r="F105" s="360">
        <v>330047</v>
      </c>
      <c r="G105" s="723">
        <v>346985</v>
      </c>
      <c r="H105" s="723"/>
    </row>
    <row r="106" spans="1:8" ht="12.75" customHeight="1" x14ac:dyDescent="0.2">
      <c r="A106" s="169" t="s">
        <v>18</v>
      </c>
      <c r="B106" s="361">
        <v>4223</v>
      </c>
      <c r="C106" s="724">
        <v>116720</v>
      </c>
      <c r="D106" s="724"/>
      <c r="E106" s="361">
        <v>13750</v>
      </c>
      <c r="F106" s="361">
        <v>795293</v>
      </c>
      <c r="G106" s="724">
        <v>820140</v>
      </c>
      <c r="H106" s="724"/>
    </row>
    <row r="107" spans="1:8" ht="12.75" customHeight="1" x14ac:dyDescent="0.2">
      <c r="A107" s="170" t="s">
        <v>300</v>
      </c>
      <c r="B107" s="360">
        <v>1305</v>
      </c>
      <c r="C107" s="723">
        <v>48572</v>
      </c>
      <c r="D107" s="723"/>
      <c r="E107" s="360">
        <v>2609</v>
      </c>
      <c r="F107" s="360">
        <v>225497</v>
      </c>
      <c r="G107" s="723">
        <v>232923</v>
      </c>
      <c r="H107" s="723"/>
    </row>
    <row r="108" spans="1:8" ht="12.75" customHeight="1" x14ac:dyDescent="0.2">
      <c r="A108" s="171" t="s">
        <v>301</v>
      </c>
      <c r="B108" s="362">
        <v>387</v>
      </c>
      <c r="C108" s="724">
        <v>25866</v>
      </c>
      <c r="D108" s="724"/>
      <c r="E108" s="362">
        <v>873</v>
      </c>
      <c r="F108" s="361">
        <v>50764</v>
      </c>
      <c r="G108" s="724">
        <v>52508</v>
      </c>
      <c r="H108" s="724"/>
    </row>
    <row r="109" spans="1:8" ht="12.75" customHeight="1" x14ac:dyDescent="0.2">
      <c r="A109" s="170" t="s">
        <v>302</v>
      </c>
      <c r="B109" s="360">
        <v>2234</v>
      </c>
      <c r="C109" s="723">
        <v>14214</v>
      </c>
      <c r="D109" s="723"/>
      <c r="E109" s="360">
        <v>1929</v>
      </c>
      <c r="F109" s="360">
        <v>162044</v>
      </c>
      <c r="G109" s="723">
        <v>164786</v>
      </c>
      <c r="H109" s="723"/>
    </row>
    <row r="110" spans="1:8" ht="12.75" customHeight="1" x14ac:dyDescent="0.2">
      <c r="A110" s="171" t="s">
        <v>303</v>
      </c>
      <c r="B110" s="362">
        <v>98</v>
      </c>
      <c r="C110" s="724">
        <v>10028</v>
      </c>
      <c r="D110" s="724"/>
      <c r="E110" s="361">
        <v>2359</v>
      </c>
      <c r="F110" s="361">
        <v>181574</v>
      </c>
      <c r="G110" s="724">
        <v>190323</v>
      </c>
      <c r="H110" s="724"/>
    </row>
    <row r="111" spans="1:8" ht="12.75" customHeight="1" x14ac:dyDescent="0.2">
      <c r="A111" s="170" t="s">
        <v>304</v>
      </c>
      <c r="B111" s="363">
        <v>199</v>
      </c>
      <c r="C111" s="723">
        <v>18040</v>
      </c>
      <c r="D111" s="723"/>
      <c r="E111" s="360">
        <v>5980</v>
      </c>
      <c r="F111" s="360">
        <v>175414</v>
      </c>
      <c r="G111" s="723">
        <v>179600</v>
      </c>
      <c r="H111" s="723"/>
    </row>
    <row r="112" spans="1:8" ht="12.75" customHeight="1" x14ac:dyDescent="0.2">
      <c r="A112" s="169" t="s">
        <v>19</v>
      </c>
      <c r="B112" s="361">
        <v>803</v>
      </c>
      <c r="C112" s="724">
        <v>111939</v>
      </c>
      <c r="D112" s="724"/>
      <c r="E112" s="361">
        <v>15822</v>
      </c>
      <c r="F112" s="361">
        <v>879219</v>
      </c>
      <c r="G112" s="724">
        <v>915513</v>
      </c>
      <c r="H112" s="724"/>
    </row>
    <row r="113" spans="1:8" ht="12.75" customHeight="1" x14ac:dyDescent="0.2">
      <c r="A113" s="170" t="s">
        <v>305</v>
      </c>
      <c r="B113" s="363">
        <v>206</v>
      </c>
      <c r="C113" s="723">
        <v>22755</v>
      </c>
      <c r="D113" s="723"/>
      <c r="E113" s="360">
        <v>5457</v>
      </c>
      <c r="F113" s="360">
        <v>198513</v>
      </c>
      <c r="G113" s="723">
        <v>210354</v>
      </c>
      <c r="H113" s="723"/>
    </row>
    <row r="114" spans="1:8" ht="12.75" customHeight="1" x14ac:dyDescent="0.2">
      <c r="A114" s="171" t="s">
        <v>306</v>
      </c>
      <c r="B114" s="362">
        <v>204</v>
      </c>
      <c r="C114" s="724">
        <v>31967</v>
      </c>
      <c r="D114" s="724"/>
      <c r="E114" s="361">
        <v>3268</v>
      </c>
      <c r="F114" s="361">
        <v>367567</v>
      </c>
      <c r="G114" s="724">
        <v>370937</v>
      </c>
      <c r="H114" s="724"/>
    </row>
    <row r="115" spans="1:8" ht="12.75" customHeight="1" x14ac:dyDescent="0.2">
      <c r="A115" s="170" t="s">
        <v>307</v>
      </c>
      <c r="B115" s="363" t="s">
        <v>184</v>
      </c>
      <c r="C115" s="723">
        <v>35220</v>
      </c>
      <c r="D115" s="723"/>
      <c r="E115" s="360">
        <v>4053</v>
      </c>
      <c r="F115" s="360">
        <v>145899</v>
      </c>
      <c r="G115" s="723">
        <v>158733</v>
      </c>
      <c r="H115" s="723"/>
    </row>
    <row r="116" spans="1:8" ht="12.75" customHeight="1" x14ac:dyDescent="0.2">
      <c r="A116" s="171" t="s">
        <v>308</v>
      </c>
      <c r="B116" s="362">
        <v>393</v>
      </c>
      <c r="C116" s="724">
        <v>21997</v>
      </c>
      <c r="D116" s="724"/>
      <c r="E116" s="361">
        <v>3044</v>
      </c>
      <c r="F116" s="361">
        <v>167240</v>
      </c>
      <c r="G116" s="724">
        <v>175489</v>
      </c>
      <c r="H116" s="724"/>
    </row>
    <row r="117" spans="1:8" ht="12.75" customHeight="1" x14ac:dyDescent="0.2">
      <c r="A117" s="22" t="s">
        <v>20</v>
      </c>
      <c r="B117" s="360">
        <v>2959</v>
      </c>
      <c r="C117" s="723">
        <v>236431</v>
      </c>
      <c r="D117" s="723"/>
      <c r="E117" s="360">
        <v>34640</v>
      </c>
      <c r="F117" s="360">
        <v>907740</v>
      </c>
      <c r="G117" s="723">
        <v>931473</v>
      </c>
      <c r="H117" s="723"/>
    </row>
    <row r="118" spans="1:8" ht="12.75" customHeight="1" x14ac:dyDescent="0.2">
      <c r="A118" s="171" t="s">
        <v>309</v>
      </c>
      <c r="B118" s="361">
        <v>1647</v>
      </c>
      <c r="C118" s="724">
        <v>75669</v>
      </c>
      <c r="D118" s="724"/>
      <c r="E118" s="361">
        <v>12305</v>
      </c>
      <c r="F118" s="361">
        <v>284751</v>
      </c>
      <c r="G118" s="724">
        <v>291824</v>
      </c>
      <c r="H118" s="724"/>
    </row>
    <row r="119" spans="1:8" ht="12.75" customHeight="1" x14ac:dyDescent="0.2">
      <c r="A119" s="170" t="s">
        <v>310</v>
      </c>
      <c r="B119" s="363" t="s">
        <v>184</v>
      </c>
      <c r="C119" s="723">
        <v>61787</v>
      </c>
      <c r="D119" s="723"/>
      <c r="E119" s="360">
        <v>7812</v>
      </c>
      <c r="F119" s="360">
        <v>159287</v>
      </c>
      <c r="G119" s="723">
        <v>163650</v>
      </c>
      <c r="H119" s="723"/>
    </row>
    <row r="120" spans="1:8" ht="12.75" customHeight="1" x14ac:dyDescent="0.2">
      <c r="A120" s="171" t="s">
        <v>311</v>
      </c>
      <c r="B120" s="361">
        <v>1108</v>
      </c>
      <c r="C120" s="724">
        <v>73637</v>
      </c>
      <c r="D120" s="724"/>
      <c r="E120" s="361">
        <v>12794</v>
      </c>
      <c r="F120" s="361">
        <v>271379</v>
      </c>
      <c r="G120" s="724">
        <v>282862</v>
      </c>
      <c r="H120" s="724"/>
    </row>
    <row r="121" spans="1:8" ht="12.75" customHeight="1" x14ac:dyDescent="0.2">
      <c r="A121" s="170" t="s">
        <v>312</v>
      </c>
      <c r="B121" s="363">
        <v>204</v>
      </c>
      <c r="C121" s="723">
        <v>25338</v>
      </c>
      <c r="D121" s="723"/>
      <c r="E121" s="360">
        <v>1729</v>
      </c>
      <c r="F121" s="360">
        <v>192323</v>
      </c>
      <c r="G121" s="723">
        <v>193137</v>
      </c>
      <c r="H121" s="723"/>
    </row>
    <row r="122" spans="1:8" ht="12.75" customHeight="1" x14ac:dyDescent="0.2">
      <c r="A122" s="169" t="s">
        <v>21</v>
      </c>
      <c r="B122" s="361">
        <v>3754</v>
      </c>
      <c r="C122" s="724">
        <v>362333</v>
      </c>
      <c r="D122" s="724"/>
      <c r="E122" s="361">
        <v>15630</v>
      </c>
      <c r="F122" s="361">
        <v>577873</v>
      </c>
      <c r="G122" s="724">
        <v>612692</v>
      </c>
      <c r="H122" s="724"/>
    </row>
    <row r="123" spans="1:8" ht="12.75" customHeight="1" x14ac:dyDescent="0.2">
      <c r="A123" s="170" t="s">
        <v>313</v>
      </c>
      <c r="B123" s="363">
        <v>796</v>
      </c>
      <c r="C123" s="723">
        <v>104751</v>
      </c>
      <c r="D123" s="723"/>
      <c r="E123" s="360">
        <v>7070</v>
      </c>
      <c r="F123" s="360">
        <v>141095</v>
      </c>
      <c r="G123" s="723">
        <v>153840</v>
      </c>
      <c r="H123" s="723"/>
    </row>
    <row r="124" spans="1:8" ht="12.75" customHeight="1" x14ac:dyDescent="0.2">
      <c r="A124" s="171" t="s">
        <v>314</v>
      </c>
      <c r="B124" s="361">
        <v>1756</v>
      </c>
      <c r="C124" s="724">
        <v>55401</v>
      </c>
      <c r="D124" s="724"/>
      <c r="E124" s="361">
        <v>6242</v>
      </c>
      <c r="F124" s="361">
        <v>89442</v>
      </c>
      <c r="G124" s="724">
        <v>96269</v>
      </c>
      <c r="H124" s="724"/>
    </row>
    <row r="125" spans="1:8" ht="12.75" customHeight="1" x14ac:dyDescent="0.2">
      <c r="A125" s="170" t="s">
        <v>315</v>
      </c>
      <c r="B125" s="363">
        <v>211</v>
      </c>
      <c r="C125" s="723">
        <v>59519</v>
      </c>
      <c r="D125" s="723"/>
      <c r="E125" s="363">
        <v>633</v>
      </c>
      <c r="F125" s="360">
        <v>101836</v>
      </c>
      <c r="G125" s="723">
        <v>103208</v>
      </c>
      <c r="H125" s="723"/>
    </row>
    <row r="126" spans="1:8" ht="12.75" customHeight="1" x14ac:dyDescent="0.2">
      <c r="A126" s="171" t="s">
        <v>316</v>
      </c>
      <c r="B126" s="362">
        <v>197</v>
      </c>
      <c r="C126" s="724">
        <v>15129</v>
      </c>
      <c r="D126" s="724"/>
      <c r="E126" s="362">
        <v>196</v>
      </c>
      <c r="F126" s="361">
        <v>42440</v>
      </c>
      <c r="G126" s="724">
        <v>44405</v>
      </c>
      <c r="H126" s="724"/>
    </row>
    <row r="127" spans="1:8" ht="12.75" customHeight="1" x14ac:dyDescent="0.2">
      <c r="A127" s="170" t="s">
        <v>317</v>
      </c>
      <c r="B127" s="363">
        <v>794</v>
      </c>
      <c r="C127" s="723">
        <v>127533</v>
      </c>
      <c r="D127" s="723"/>
      <c r="E127" s="360">
        <v>1489</v>
      </c>
      <c r="F127" s="360">
        <v>203060</v>
      </c>
      <c r="G127" s="723">
        <v>214970</v>
      </c>
      <c r="H127" s="723"/>
    </row>
    <row r="128" spans="1:8" ht="12.75" customHeight="1" x14ac:dyDescent="0.2">
      <c r="A128" s="169" t="s">
        <v>22</v>
      </c>
      <c r="B128" s="361">
        <v>3932</v>
      </c>
      <c r="C128" s="724">
        <v>307100</v>
      </c>
      <c r="D128" s="724"/>
      <c r="E128" s="361">
        <v>36047</v>
      </c>
      <c r="F128" s="361">
        <v>763004</v>
      </c>
      <c r="G128" s="724">
        <v>801596</v>
      </c>
      <c r="H128" s="724"/>
    </row>
    <row r="129" spans="1:14" ht="12.75" customHeight="1" x14ac:dyDescent="0.2">
      <c r="A129" s="170" t="s">
        <v>318</v>
      </c>
      <c r="B129" s="360">
        <v>1707</v>
      </c>
      <c r="C129" s="723">
        <v>88180</v>
      </c>
      <c r="D129" s="723"/>
      <c r="E129" s="363">
        <v>603</v>
      </c>
      <c r="F129" s="360">
        <v>99428</v>
      </c>
      <c r="G129" s="723">
        <v>99428</v>
      </c>
      <c r="H129" s="723"/>
    </row>
    <row r="130" spans="1:14" ht="12.75" customHeight="1" x14ac:dyDescent="0.2">
      <c r="A130" s="171" t="s">
        <v>319</v>
      </c>
      <c r="B130" s="362">
        <v>625</v>
      </c>
      <c r="C130" s="724">
        <v>39561</v>
      </c>
      <c r="D130" s="724"/>
      <c r="E130" s="361">
        <v>6246</v>
      </c>
      <c r="F130" s="361">
        <v>115455</v>
      </c>
      <c r="G130" s="724">
        <v>127635</v>
      </c>
      <c r="H130" s="724"/>
    </row>
    <row r="131" spans="1:14" ht="12.75" customHeight="1" x14ac:dyDescent="0.2">
      <c r="A131" s="170" t="s">
        <v>320</v>
      </c>
      <c r="B131" s="360">
        <v>1018</v>
      </c>
      <c r="C131" s="723">
        <v>76063</v>
      </c>
      <c r="D131" s="723"/>
      <c r="E131" s="360">
        <v>18125</v>
      </c>
      <c r="F131" s="360">
        <v>290609</v>
      </c>
      <c r="G131" s="723">
        <v>305577</v>
      </c>
      <c r="H131" s="723"/>
    </row>
    <row r="132" spans="1:14" ht="12.75" customHeight="1" x14ac:dyDescent="0.2">
      <c r="A132" s="171" t="s">
        <v>321</v>
      </c>
      <c r="B132" s="362">
        <v>481</v>
      </c>
      <c r="C132" s="724">
        <v>45090</v>
      </c>
      <c r="D132" s="724"/>
      <c r="E132" s="362">
        <v>481</v>
      </c>
      <c r="F132" s="361">
        <v>49705</v>
      </c>
      <c r="G132" s="724">
        <v>50859</v>
      </c>
      <c r="H132" s="724"/>
    </row>
    <row r="133" spans="1:14" ht="12.75" customHeight="1" x14ac:dyDescent="0.2">
      <c r="A133" s="172" t="s">
        <v>322</v>
      </c>
      <c r="B133" s="366">
        <v>101</v>
      </c>
      <c r="C133" s="725">
        <v>58206</v>
      </c>
      <c r="D133" s="725"/>
      <c r="E133" s="365">
        <v>10592</v>
      </c>
      <c r="F133" s="365">
        <v>207807</v>
      </c>
      <c r="G133" s="725">
        <v>218097</v>
      </c>
      <c r="H133" s="725"/>
    </row>
    <row r="134" spans="1:14" s="103" customFormat="1" ht="12.75" customHeight="1" x14ac:dyDescent="0.2">
      <c r="A134" s="103" t="s">
        <v>506</v>
      </c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</row>
    <row r="135" spans="1:14" s="103" customFormat="1" ht="12.75" customHeight="1" x14ac:dyDescent="0.2">
      <c r="A135" s="100" t="s">
        <v>597</v>
      </c>
      <c r="B135" s="101"/>
      <c r="C135" s="101"/>
      <c r="D135" s="101"/>
      <c r="E135" s="101"/>
      <c r="F135" s="101"/>
      <c r="G135" s="101"/>
      <c r="H135" s="101"/>
      <c r="I135" s="102"/>
      <c r="J135" s="101"/>
      <c r="K135" s="102"/>
      <c r="L135" s="102"/>
      <c r="M135" s="102"/>
      <c r="N135" s="102"/>
    </row>
    <row r="136" spans="1:14" ht="12.75" customHeight="1" x14ac:dyDescent="0.2">
      <c r="B136" s="32"/>
    </row>
    <row r="137" spans="1:14" ht="12.75" customHeight="1" x14ac:dyDescent="0.2">
      <c r="B137" s="32"/>
    </row>
    <row r="138" spans="1:14" s="23" customFormat="1" ht="25.5" customHeight="1" x14ac:dyDescent="0.2">
      <c r="A138" s="11" t="s">
        <v>549</v>
      </c>
      <c r="B138" s="11"/>
      <c r="C138" s="91"/>
      <c r="E138" s="91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s="103" customFormat="1" ht="12.75" customHeight="1" x14ac:dyDescent="0.2">
      <c r="A139" s="100"/>
      <c r="B139" s="102"/>
      <c r="C139" s="102"/>
      <c r="D139" s="102"/>
      <c r="E139" s="102"/>
      <c r="F139" s="109"/>
      <c r="G139" s="102"/>
      <c r="I139" s="112" t="s">
        <v>1142</v>
      </c>
      <c r="L139" s="102"/>
    </row>
    <row r="140" spans="1:14" ht="24.75" customHeight="1" x14ac:dyDescent="0.2">
      <c r="A140" s="359" t="s">
        <v>250</v>
      </c>
      <c r="B140" s="122">
        <v>2007</v>
      </c>
      <c r="C140" s="122">
        <v>2008</v>
      </c>
      <c r="D140" s="122">
        <v>2009</v>
      </c>
      <c r="E140" s="122">
        <v>2010</v>
      </c>
      <c r="F140" s="122">
        <v>2011</v>
      </c>
      <c r="G140" s="122">
        <v>2012</v>
      </c>
      <c r="H140" s="122">
        <v>2013</v>
      </c>
      <c r="I140" s="369">
        <v>2014</v>
      </c>
      <c r="J140" s="2"/>
      <c r="K140" s="2"/>
      <c r="L140" s="2"/>
      <c r="M140" s="2"/>
    </row>
    <row r="141" spans="1:14" ht="37.5" customHeight="1" x14ac:dyDescent="0.2">
      <c r="A141" s="162" t="s">
        <v>323</v>
      </c>
      <c r="B141" s="163">
        <v>33957</v>
      </c>
      <c r="C141" s="163">
        <v>34062</v>
      </c>
      <c r="D141" s="163">
        <v>36597</v>
      </c>
      <c r="E141" s="163">
        <v>36648</v>
      </c>
      <c r="F141" s="163">
        <v>37370</v>
      </c>
      <c r="G141" s="163">
        <v>37167</v>
      </c>
      <c r="H141" s="163">
        <v>31950</v>
      </c>
      <c r="I141" s="375">
        <v>31355</v>
      </c>
      <c r="J141" s="2"/>
      <c r="K141" s="2"/>
      <c r="L141" s="2"/>
      <c r="M141" s="2"/>
    </row>
    <row r="142" spans="1:14" ht="25.5" customHeight="1" x14ac:dyDescent="0.2">
      <c r="A142" s="164" t="s">
        <v>324</v>
      </c>
      <c r="B142" s="165">
        <v>5613891</v>
      </c>
      <c r="C142" s="165">
        <v>5614470</v>
      </c>
      <c r="D142" s="165">
        <v>5600490</v>
      </c>
      <c r="E142" s="165">
        <v>5613052</v>
      </c>
      <c r="F142" s="165">
        <v>5659672</v>
      </c>
      <c r="G142" s="165">
        <v>5698442</v>
      </c>
      <c r="H142" s="165">
        <v>5573156</v>
      </c>
      <c r="I142" s="374">
        <v>5594471</v>
      </c>
      <c r="J142" s="2"/>
      <c r="K142" s="2"/>
      <c r="L142" s="2"/>
      <c r="M142" s="2"/>
    </row>
    <row r="143" spans="1:14" ht="38.25" customHeight="1" x14ac:dyDescent="0.2">
      <c r="A143" s="162" t="s">
        <v>325</v>
      </c>
      <c r="B143" s="163">
        <v>3676868</v>
      </c>
      <c r="C143" s="163">
        <v>3664701</v>
      </c>
      <c r="D143" s="163">
        <v>3701268</v>
      </c>
      <c r="E143" s="163">
        <v>3704405</v>
      </c>
      <c r="F143" s="163">
        <v>3704257</v>
      </c>
      <c r="G143" s="163">
        <v>3706299</v>
      </c>
      <c r="H143" s="163">
        <v>3844184</v>
      </c>
      <c r="I143" s="375">
        <v>3855065</v>
      </c>
      <c r="J143" s="2"/>
      <c r="K143" s="2"/>
      <c r="L143" s="2"/>
      <c r="M143" s="2"/>
    </row>
    <row r="144" spans="1:14" ht="51" customHeight="1" x14ac:dyDescent="0.2">
      <c r="A144" s="164" t="s">
        <v>326</v>
      </c>
      <c r="B144" s="165">
        <v>65776</v>
      </c>
      <c r="C144" s="165">
        <v>67081</v>
      </c>
      <c r="D144" s="165">
        <v>66756</v>
      </c>
      <c r="E144" s="165">
        <v>67315</v>
      </c>
      <c r="F144" s="165">
        <v>67803</v>
      </c>
      <c r="G144" s="165">
        <v>69916</v>
      </c>
      <c r="H144" s="165">
        <v>67148</v>
      </c>
      <c r="I144" s="374">
        <v>66148</v>
      </c>
      <c r="J144" s="2"/>
      <c r="K144" s="2"/>
      <c r="L144" s="2"/>
      <c r="M144" s="2"/>
    </row>
    <row r="145" spans="1:14" ht="54.95" customHeight="1" x14ac:dyDescent="0.2">
      <c r="A145" s="162" t="s">
        <v>327</v>
      </c>
      <c r="B145" s="163">
        <v>206561</v>
      </c>
      <c r="C145" s="163">
        <v>202812</v>
      </c>
      <c r="D145" s="163">
        <v>194702</v>
      </c>
      <c r="E145" s="163">
        <v>190061</v>
      </c>
      <c r="F145" s="163">
        <v>188100</v>
      </c>
      <c r="G145" s="163">
        <v>187992</v>
      </c>
      <c r="H145" s="163">
        <v>160262</v>
      </c>
      <c r="I145" s="375">
        <v>156253</v>
      </c>
      <c r="J145" s="2"/>
      <c r="K145" s="2"/>
      <c r="L145" s="2"/>
      <c r="M145" s="2"/>
    </row>
    <row r="146" spans="1:14" ht="25.5" customHeight="1" x14ac:dyDescent="0.2">
      <c r="A146" s="164" t="s">
        <v>508</v>
      </c>
      <c r="B146" s="165">
        <v>25485</v>
      </c>
      <c r="C146" s="165">
        <v>25584</v>
      </c>
      <c r="D146" s="165">
        <v>25840</v>
      </c>
      <c r="E146" s="165">
        <v>26262</v>
      </c>
      <c r="F146" s="165">
        <v>26070</v>
      </c>
      <c r="G146" s="165">
        <v>26070</v>
      </c>
      <c r="H146" s="165">
        <v>24590</v>
      </c>
      <c r="I146" s="374">
        <v>24490</v>
      </c>
      <c r="J146" s="2"/>
      <c r="K146" s="2"/>
      <c r="L146" s="2"/>
      <c r="M146" s="2"/>
    </row>
    <row r="147" spans="1:14" ht="16.5" customHeight="1" x14ac:dyDescent="0.2">
      <c r="A147" s="162" t="s">
        <v>328</v>
      </c>
      <c r="B147" s="163">
        <v>47330</v>
      </c>
      <c r="C147" s="163">
        <v>46828</v>
      </c>
      <c r="D147" s="163">
        <v>46579</v>
      </c>
      <c r="E147" s="163">
        <v>46508</v>
      </c>
      <c r="F147" s="163">
        <v>48539</v>
      </c>
      <c r="G147" s="163">
        <v>48437</v>
      </c>
      <c r="H147" s="163">
        <v>49238</v>
      </c>
      <c r="I147" s="375">
        <v>49338</v>
      </c>
      <c r="J147" s="2"/>
      <c r="K147" s="2"/>
      <c r="L147" s="2"/>
      <c r="M147" s="2"/>
    </row>
    <row r="148" spans="1:14" ht="38.25" customHeight="1" x14ac:dyDescent="0.2">
      <c r="A148" s="164" t="s">
        <v>329</v>
      </c>
      <c r="B148" s="165">
        <v>11907</v>
      </c>
      <c r="C148" s="165">
        <v>12104</v>
      </c>
      <c r="D148" s="165">
        <v>11839</v>
      </c>
      <c r="E148" s="165">
        <v>11806</v>
      </c>
      <c r="F148" s="165">
        <v>9908</v>
      </c>
      <c r="G148" s="165">
        <v>9908</v>
      </c>
      <c r="H148" s="165">
        <v>9088</v>
      </c>
      <c r="I148" s="374">
        <v>8592</v>
      </c>
      <c r="J148" s="2"/>
      <c r="K148" s="2"/>
      <c r="L148" s="2"/>
      <c r="M148" s="2"/>
    </row>
    <row r="149" spans="1:14" ht="51" customHeight="1" x14ac:dyDescent="0.2">
      <c r="A149" s="162" t="s">
        <v>330</v>
      </c>
      <c r="B149" s="163">
        <v>43567</v>
      </c>
      <c r="C149" s="163">
        <v>44377</v>
      </c>
      <c r="D149" s="163">
        <v>43786</v>
      </c>
      <c r="E149" s="163">
        <v>42953</v>
      </c>
      <c r="F149" s="163">
        <v>43275</v>
      </c>
      <c r="G149" s="163">
        <v>43482</v>
      </c>
      <c r="H149" s="163">
        <v>44135</v>
      </c>
      <c r="I149" s="375">
        <v>44824</v>
      </c>
      <c r="J149" s="2"/>
      <c r="K149" s="2"/>
      <c r="L149" s="2"/>
      <c r="M149" s="2"/>
    </row>
    <row r="150" spans="1:14" ht="40.5" customHeight="1" x14ac:dyDescent="0.2">
      <c r="A150" s="164" t="s">
        <v>331</v>
      </c>
      <c r="B150" s="165">
        <v>285993</v>
      </c>
      <c r="C150" s="165">
        <v>290367</v>
      </c>
      <c r="D150" s="165">
        <v>284903</v>
      </c>
      <c r="E150" s="165">
        <v>284151</v>
      </c>
      <c r="F150" s="165">
        <v>282392</v>
      </c>
      <c r="G150" s="165">
        <v>281795</v>
      </c>
      <c r="H150" s="165">
        <v>270937</v>
      </c>
      <c r="I150" s="374">
        <v>271058</v>
      </c>
      <c r="J150" s="2"/>
      <c r="K150" s="2"/>
      <c r="L150" s="2"/>
      <c r="M150" s="2"/>
    </row>
    <row r="151" spans="1:14" ht="66" customHeight="1" x14ac:dyDescent="0.2">
      <c r="A151" s="166" t="s">
        <v>332</v>
      </c>
      <c r="B151" s="167">
        <v>1088855</v>
      </c>
      <c r="C151" s="167">
        <v>1097804</v>
      </c>
      <c r="D151" s="167">
        <v>1087430</v>
      </c>
      <c r="E151" s="167">
        <v>1077029</v>
      </c>
      <c r="F151" s="167">
        <v>1032804</v>
      </c>
      <c r="G151" s="167">
        <v>990682</v>
      </c>
      <c r="H151" s="167">
        <v>1025502</v>
      </c>
      <c r="I151" s="567">
        <v>998596</v>
      </c>
      <c r="J151" s="2"/>
      <c r="K151" s="2"/>
      <c r="L151" s="2"/>
      <c r="M151" s="2"/>
    </row>
    <row r="152" spans="1:14" s="103" customFormat="1" ht="12.75" customHeight="1" x14ac:dyDescent="0.2">
      <c r="A152" s="100" t="s">
        <v>597</v>
      </c>
      <c r="B152" s="101"/>
      <c r="C152" s="101"/>
      <c r="D152" s="101"/>
      <c r="E152" s="101"/>
      <c r="F152" s="101"/>
      <c r="G152" s="101"/>
      <c r="H152" s="101"/>
      <c r="I152" s="102"/>
      <c r="J152" s="101"/>
      <c r="K152" s="102"/>
      <c r="L152" s="102"/>
      <c r="M152" s="102"/>
      <c r="N152" s="102"/>
    </row>
    <row r="153" spans="1:14" ht="12.75" customHeight="1" x14ac:dyDescent="0.2">
      <c r="A153" s="15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M153" s="2"/>
      <c r="N153" s="2"/>
    </row>
    <row r="154" spans="1:14" ht="12.75" customHeight="1" x14ac:dyDescent="0.2">
      <c r="A154" s="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2.75" customHeight="1" x14ac:dyDescent="0.2">
      <c r="A155" s="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2.75" customHeight="1" x14ac:dyDescent="0.2">
      <c r="A156" s="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2.75" customHeight="1" x14ac:dyDescent="0.2">
      <c r="A157" s="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2.75" customHeight="1" x14ac:dyDescent="0.2">
      <c r="A158" s="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2.75" customHeight="1" x14ac:dyDescent="0.2">
      <c r="A159" s="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2.75" customHeight="1" x14ac:dyDescent="0.2">
      <c r="A160" s="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2.75" customHeight="1" x14ac:dyDescent="0.2">
      <c r="A161" s="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2.75" customHeight="1" x14ac:dyDescent="0.2">
      <c r="A162" s="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2.75" customHeight="1" x14ac:dyDescent="0.2">
      <c r="A163" s="8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2.75" customHeight="1" x14ac:dyDescent="0.2">
      <c r="A164" s="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2.75" customHeight="1" x14ac:dyDescent="0.2">
      <c r="A165" s="8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2.75" customHeight="1" x14ac:dyDescent="0.2">
      <c r="A166" s="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2.75" customHeight="1" x14ac:dyDescent="0.2">
      <c r="A167" s="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2.75" customHeight="1" x14ac:dyDescent="0.2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2.75" customHeight="1" x14ac:dyDescent="0.2">
      <c r="A169" s="8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2.75" customHeight="1" x14ac:dyDescent="0.2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2.75" customHeight="1" x14ac:dyDescent="0.2">
      <c r="A171" s="8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2.75" customHeight="1" x14ac:dyDescent="0.2">
      <c r="A172" s="8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2.75" customHeight="1" x14ac:dyDescent="0.2">
      <c r="A173" s="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2.75" customHeight="1" x14ac:dyDescent="0.2">
      <c r="A174" s="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2.75" customHeight="1" x14ac:dyDescent="0.2">
      <c r="A175" s="8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2.75" customHeight="1" x14ac:dyDescent="0.2">
      <c r="A176" s="8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2.75" customHeight="1" x14ac:dyDescent="0.2">
      <c r="A177" s="8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2.75" customHeight="1" x14ac:dyDescent="0.2">
      <c r="A178" s="8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2.75" customHeight="1" x14ac:dyDescent="0.2">
      <c r="A179" s="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2.75" customHeight="1" x14ac:dyDescent="0.2">
      <c r="A180" s="8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2.75" customHeight="1" x14ac:dyDescent="0.2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2.75" customHeight="1" x14ac:dyDescent="0.2">
      <c r="A182" s="8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2.75" customHeight="1" x14ac:dyDescent="0.2">
      <c r="A183" s="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2.75" customHeight="1" x14ac:dyDescent="0.2">
      <c r="A184" s="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2.75" customHeight="1" x14ac:dyDescent="0.2">
      <c r="A185" s="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2.75" customHeight="1" x14ac:dyDescent="0.2">
      <c r="A186" s="8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2.75" customHeight="1" x14ac:dyDescent="0.2">
      <c r="A187" s="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2.75" customHeight="1" x14ac:dyDescent="0.2">
      <c r="A188" s="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2.75" customHeight="1" x14ac:dyDescent="0.2">
      <c r="A189" s="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2.75" customHeight="1" x14ac:dyDescent="0.2">
      <c r="A190" s="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2.75" customHeight="1" x14ac:dyDescent="0.2">
      <c r="A191" s="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2.75" customHeight="1" x14ac:dyDescent="0.2">
      <c r="A192" s="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2.75" customHeight="1" x14ac:dyDescent="0.2">
      <c r="A193" s="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2.75" customHeight="1" x14ac:dyDescent="0.2">
      <c r="A194" s="8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2.75" customHeight="1" x14ac:dyDescent="0.2">
      <c r="A195" s="8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2.75" customHeight="1" x14ac:dyDescent="0.2">
      <c r="A196" s="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2.75" customHeight="1" x14ac:dyDescent="0.2">
      <c r="A197" s="8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2.75" customHeight="1" x14ac:dyDescent="0.2">
      <c r="A198" s="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2.75" customHeight="1" x14ac:dyDescent="0.2">
      <c r="A199" s="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2.75" customHeight="1" x14ac:dyDescent="0.2">
      <c r="A200" s="8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2.75" customHeight="1" x14ac:dyDescent="0.2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2.75" customHeight="1" x14ac:dyDescent="0.2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2.75" customHeight="1" x14ac:dyDescent="0.2">
      <c r="A203" s="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2.75" customHeight="1" x14ac:dyDescent="0.2">
      <c r="A204" s="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2.75" customHeight="1" x14ac:dyDescent="0.2">
      <c r="A205" s="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2.75" customHeight="1" x14ac:dyDescent="0.2">
      <c r="A206" s="8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2.75" customHeight="1" x14ac:dyDescent="0.2">
      <c r="A207" s="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2.75" customHeight="1" x14ac:dyDescent="0.2">
      <c r="A208" s="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2.75" customHeight="1" x14ac:dyDescent="0.2">
      <c r="A209" s="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2.75" customHeight="1" x14ac:dyDescent="0.2">
      <c r="A210" s="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2.75" customHeight="1" x14ac:dyDescent="0.2">
      <c r="A211" s="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2.75" customHeight="1" x14ac:dyDescent="0.2">
      <c r="A212" s="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2.75" customHeight="1" x14ac:dyDescent="0.2">
      <c r="A213" s="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2.75" customHeight="1" x14ac:dyDescent="0.2">
      <c r="A214" s="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2.75" customHeight="1" x14ac:dyDescent="0.2">
      <c r="A215" s="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2.75" customHeight="1" x14ac:dyDescent="0.2">
      <c r="A216" s="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2.75" customHeight="1" x14ac:dyDescent="0.2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2.75" customHeight="1" x14ac:dyDescent="0.2">
      <c r="A218" s="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2.75" customHeight="1" x14ac:dyDescent="0.2">
      <c r="A219" s="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2.75" customHeight="1" x14ac:dyDescent="0.2">
      <c r="A220" s="8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2.75" customHeight="1" x14ac:dyDescent="0.2">
      <c r="A221" s="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2.75" customHeight="1" x14ac:dyDescent="0.2">
      <c r="A222" s="8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2.75" customHeight="1" x14ac:dyDescent="0.2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2.75" customHeight="1" x14ac:dyDescent="0.2">
      <c r="A224" s="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2.75" customHeight="1" x14ac:dyDescent="0.2">
      <c r="A225" s="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2.75" customHeight="1" x14ac:dyDescent="0.2">
      <c r="A226" s="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2.75" customHeight="1" x14ac:dyDescent="0.2">
      <c r="A227" s="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2.75" customHeight="1" x14ac:dyDescent="0.2">
      <c r="A228" s="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2.75" customHeight="1" x14ac:dyDescent="0.2">
      <c r="A229" s="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2.75" customHeight="1" x14ac:dyDescent="0.2">
      <c r="A230" s="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2.75" customHeight="1" x14ac:dyDescent="0.2">
      <c r="A231" s="8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" customHeight="1" x14ac:dyDescent="0.2">
      <c r="A232" s="8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2" customHeight="1" x14ac:dyDescent="0.2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2" customHeight="1" x14ac:dyDescent="0.2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2" customHeight="1" x14ac:dyDescent="0.2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2" customHeight="1" x14ac:dyDescent="0.2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2" customHeight="1" x14ac:dyDescent="0.2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2" customHeight="1" x14ac:dyDescent="0.2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2" customHeight="1" x14ac:dyDescent="0.2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2" customHeight="1" x14ac:dyDescent="0.2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4:14" ht="12" customHeight="1" x14ac:dyDescent="0.2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4:14" ht="12" customHeight="1" x14ac:dyDescent="0.2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4:14" ht="12" customHeight="1" x14ac:dyDescent="0.2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4:14" ht="12" customHeight="1" x14ac:dyDescent="0.2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4:14" ht="12" customHeight="1" x14ac:dyDescent="0.2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4:14" ht="12" customHeight="1" x14ac:dyDescent="0.2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4:14" ht="12" customHeight="1" x14ac:dyDescent="0.2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4:14" ht="12" customHeight="1" x14ac:dyDescent="0.2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4:14" ht="12" customHeight="1" x14ac:dyDescent="0.2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4:14" ht="12" customHeight="1" x14ac:dyDescent="0.2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4:14" ht="12" customHeight="1" x14ac:dyDescent="0.2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4:14" ht="12" customHeight="1" x14ac:dyDescent="0.2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4:14" ht="12" customHeight="1" x14ac:dyDescent="0.2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4:14" ht="12" customHeight="1" x14ac:dyDescent="0.2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4:14" ht="12" customHeight="1" x14ac:dyDescent="0.2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4:14" ht="12" customHeight="1" x14ac:dyDescent="0.2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2" customHeight="1" x14ac:dyDescent="0.2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2" customHeight="1" x14ac:dyDescent="0.2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2" customHeight="1" x14ac:dyDescent="0.2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2" customHeight="1" x14ac:dyDescent="0.2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2" customHeight="1" x14ac:dyDescent="0.2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2" customHeight="1" x14ac:dyDescent="0.2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2" customHeight="1" x14ac:dyDescent="0.2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2" customHeight="1" x14ac:dyDescent="0.2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2" customHeight="1" x14ac:dyDescent="0.2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2" customHeight="1" x14ac:dyDescent="0.2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2" customHeight="1" x14ac:dyDescent="0.2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2" customHeight="1" x14ac:dyDescent="0.2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2" customHeight="1" x14ac:dyDescent="0.2">
      <c r="A269" s="15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2"/>
    </row>
    <row r="270" spans="1:14" ht="11.25" customHeight="1" x14ac:dyDescent="0.2">
      <c r="A270" s="15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2"/>
    </row>
    <row r="271" spans="1:14" ht="11.25" customHeight="1" x14ac:dyDescent="0.2">
      <c r="A271" s="15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2"/>
    </row>
    <row r="272" spans="1:14" ht="12" customHeight="1" x14ac:dyDescent="0.2">
      <c r="A272" s="15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2"/>
    </row>
    <row r="273" spans="1:12" ht="12" customHeight="1" x14ac:dyDescent="0.2">
      <c r="A273" s="15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2"/>
    </row>
  </sheetData>
  <mergeCells count="127">
    <mergeCell ref="I52:I55"/>
    <mergeCell ref="B95:B98"/>
    <mergeCell ref="B52:B55"/>
    <mergeCell ref="G52:G55"/>
    <mergeCell ref="H52:H55"/>
    <mergeCell ref="F95:F98"/>
    <mergeCell ref="C52:C55"/>
    <mergeCell ref="D52:D55"/>
    <mergeCell ref="E52:E55"/>
    <mergeCell ref="F52:F55"/>
    <mergeCell ref="E95:E98"/>
    <mergeCell ref="C95:D98"/>
    <mergeCell ref="G95:H98"/>
    <mergeCell ref="A18:B18"/>
    <mergeCell ref="A19:B19"/>
    <mergeCell ref="A20:B20"/>
    <mergeCell ref="A21:B21"/>
    <mergeCell ref="A22:B22"/>
    <mergeCell ref="A1:I1"/>
    <mergeCell ref="A14:B14"/>
    <mergeCell ref="A15:B15"/>
    <mergeCell ref="A16:B16"/>
    <mergeCell ref="A17:B17"/>
    <mergeCell ref="A9:B9"/>
    <mergeCell ref="A10:B10"/>
    <mergeCell ref="A11:B11"/>
    <mergeCell ref="A12:B12"/>
    <mergeCell ref="A13:B13"/>
    <mergeCell ref="A5:B5"/>
    <mergeCell ref="A6:B6"/>
    <mergeCell ref="A7:B7"/>
    <mergeCell ref="A8:B8"/>
    <mergeCell ref="A33:B33"/>
    <mergeCell ref="A34:B34"/>
    <mergeCell ref="A35:B35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46:B46"/>
    <mergeCell ref="A47:B47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C104:D104"/>
    <mergeCell ref="C105:D105"/>
    <mergeCell ref="C106:D106"/>
    <mergeCell ref="C107:D107"/>
    <mergeCell ref="C108:D108"/>
    <mergeCell ref="C99:D99"/>
    <mergeCell ref="C100:D100"/>
    <mergeCell ref="C101:D101"/>
    <mergeCell ref="C102:D102"/>
    <mergeCell ref="C103:D103"/>
    <mergeCell ref="C129:D129"/>
    <mergeCell ref="C130:D130"/>
    <mergeCell ref="C131:D131"/>
    <mergeCell ref="C132:D132"/>
    <mergeCell ref="C133:D133"/>
    <mergeCell ref="C124:D124"/>
    <mergeCell ref="C119:D119"/>
    <mergeCell ref="C120:D120"/>
    <mergeCell ref="C121:D121"/>
    <mergeCell ref="C122:D122"/>
    <mergeCell ref="C123:D123"/>
    <mergeCell ref="C126:D126"/>
    <mergeCell ref="C127:D127"/>
    <mergeCell ref="C128:D12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C110:D110"/>
    <mergeCell ref="C111:D111"/>
    <mergeCell ref="C112:D112"/>
    <mergeCell ref="C113:D113"/>
    <mergeCell ref="C125:D125"/>
    <mergeCell ref="C114:D114"/>
    <mergeCell ref="C115:D115"/>
    <mergeCell ref="C116:D116"/>
    <mergeCell ref="G116:H116"/>
    <mergeCell ref="G117:H117"/>
    <mergeCell ref="G118:H118"/>
    <mergeCell ref="G119:H119"/>
    <mergeCell ref="G120:H120"/>
    <mergeCell ref="G111:H111"/>
    <mergeCell ref="G112:H112"/>
    <mergeCell ref="G113:H113"/>
    <mergeCell ref="G114:H114"/>
    <mergeCell ref="G115:H115"/>
    <mergeCell ref="C117:D117"/>
    <mergeCell ref="C118:D118"/>
    <mergeCell ref="C109:D109"/>
    <mergeCell ref="G131:H131"/>
    <mergeCell ref="G132:H132"/>
    <mergeCell ref="G133:H133"/>
    <mergeCell ref="G126:H126"/>
    <mergeCell ref="G127:H127"/>
    <mergeCell ref="G128:H128"/>
    <mergeCell ref="G129:H129"/>
    <mergeCell ref="G130:H130"/>
    <mergeCell ref="G121:H121"/>
    <mergeCell ref="G122:H122"/>
    <mergeCell ref="G123:H123"/>
    <mergeCell ref="G124:H124"/>
    <mergeCell ref="G125:H125"/>
  </mergeCells>
  <pageMargins left="0.78740157480314965" right="3.937007874015748E-2" top="0.35433070866141736" bottom="0.11811023622047245" header="0.11811023622047245" footer="0.11811023622047245"/>
  <pageSetup paperSize="9" orientation="portrait" r:id="rId1"/>
  <rowBreaks count="2" manualBreakCount="2">
    <brk id="92" max="16383" man="1"/>
    <brk id="13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view="pageBreakPreview" zoomScaleNormal="100" zoomScaleSheetLayoutView="100" workbookViewId="0">
      <selection sqref="A1:G1"/>
    </sheetView>
  </sheetViews>
  <sheetFormatPr defaultColWidth="9.140625" defaultRowHeight="12.75" x14ac:dyDescent="0.2"/>
  <cols>
    <col min="1" max="1" width="20" style="2" customWidth="1"/>
    <col min="2" max="6" width="10.28515625" style="2" customWidth="1"/>
    <col min="7" max="7" width="11.5703125" style="2" customWidth="1"/>
    <col min="8" max="8" width="10.28515625" style="2" customWidth="1"/>
    <col min="9" max="16384" width="9.140625" style="2"/>
  </cols>
  <sheetData>
    <row r="1" spans="1:8" ht="27" customHeight="1" x14ac:dyDescent="0.2">
      <c r="A1" s="730" t="s">
        <v>557</v>
      </c>
      <c r="B1" s="730"/>
      <c r="C1" s="730"/>
      <c r="D1" s="730"/>
      <c r="E1" s="730"/>
      <c r="F1" s="730"/>
      <c r="G1" s="730"/>
    </row>
    <row r="2" spans="1:8" ht="12.75" customHeight="1" x14ac:dyDescent="0.2">
      <c r="A2" s="83" t="s">
        <v>634</v>
      </c>
      <c r="B2" s="3"/>
      <c r="C2" s="3"/>
      <c r="D2" s="3"/>
      <c r="E2" s="3"/>
      <c r="F2" s="3"/>
      <c r="G2" s="3"/>
      <c r="H2" s="3"/>
    </row>
    <row r="3" spans="1:8" s="3" customFormat="1" ht="27" customHeight="1" x14ac:dyDescent="0.2">
      <c r="A3" s="732" t="s">
        <v>409</v>
      </c>
      <c r="B3" s="732"/>
      <c r="C3" s="158" t="s">
        <v>410</v>
      </c>
      <c r="D3" s="158" t="s">
        <v>379</v>
      </c>
      <c r="E3" s="158" t="s">
        <v>411</v>
      </c>
      <c r="F3" s="158" t="s">
        <v>601</v>
      </c>
      <c r="G3" s="158" t="s">
        <v>412</v>
      </c>
      <c r="H3" s="158" t="s">
        <v>413</v>
      </c>
    </row>
    <row r="4" spans="1:8" s="8" customFormat="1" ht="25.5" customHeight="1" x14ac:dyDescent="0.2">
      <c r="A4" s="732"/>
      <c r="B4" s="732"/>
      <c r="C4" s="665" t="s">
        <v>1142</v>
      </c>
      <c r="D4" s="665" t="s">
        <v>1142</v>
      </c>
      <c r="E4" s="665" t="s">
        <v>1148</v>
      </c>
      <c r="F4" s="666" t="s">
        <v>1147</v>
      </c>
      <c r="G4" s="666" t="s">
        <v>901</v>
      </c>
      <c r="H4" s="666" t="s">
        <v>901</v>
      </c>
    </row>
    <row r="5" spans="1:8" s="8" customFormat="1" ht="12.75" customHeight="1" x14ac:dyDescent="0.2">
      <c r="A5" s="745" t="s">
        <v>414</v>
      </c>
      <c r="B5" s="745"/>
      <c r="C5" s="193">
        <v>1279930</v>
      </c>
      <c r="D5" s="193">
        <v>1267914</v>
      </c>
      <c r="E5" s="193">
        <v>4217</v>
      </c>
      <c r="F5" s="193">
        <v>5347078</v>
      </c>
      <c r="G5" s="194" t="s">
        <v>635</v>
      </c>
      <c r="H5" s="194" t="s">
        <v>636</v>
      </c>
    </row>
    <row r="6" spans="1:8" s="8" customFormat="1" ht="12.75" customHeight="1" x14ac:dyDescent="0.2">
      <c r="A6" s="746" t="s">
        <v>415</v>
      </c>
      <c r="B6" s="746"/>
      <c r="C6" s="377">
        <v>1273464</v>
      </c>
      <c r="D6" s="377">
        <v>1261468</v>
      </c>
      <c r="E6" s="377">
        <v>4220</v>
      </c>
      <c r="F6" s="377">
        <v>5323682</v>
      </c>
      <c r="G6" s="197" t="s">
        <v>635</v>
      </c>
      <c r="H6" s="197" t="s">
        <v>636</v>
      </c>
    </row>
    <row r="7" spans="1:8" s="8" customFormat="1" ht="12.75" customHeight="1" x14ac:dyDescent="0.2">
      <c r="A7" s="743" t="s">
        <v>416</v>
      </c>
      <c r="B7" s="743"/>
      <c r="C7" s="376">
        <v>15653</v>
      </c>
      <c r="D7" s="376">
        <v>14441</v>
      </c>
      <c r="E7" s="376">
        <v>1954</v>
      </c>
      <c r="F7" s="376">
        <v>28217</v>
      </c>
      <c r="G7" s="195" t="s">
        <v>637</v>
      </c>
      <c r="H7" s="195" t="s">
        <v>638</v>
      </c>
    </row>
    <row r="8" spans="1:8" s="8" customFormat="1" ht="12.75" customHeight="1" x14ac:dyDescent="0.2">
      <c r="A8" s="747" t="s">
        <v>417</v>
      </c>
      <c r="B8" s="747"/>
      <c r="C8" s="377">
        <v>217178</v>
      </c>
      <c r="D8" s="377">
        <v>214697</v>
      </c>
      <c r="E8" s="377">
        <v>3969</v>
      </c>
      <c r="F8" s="377">
        <v>852231</v>
      </c>
      <c r="G8" s="197" t="s">
        <v>639</v>
      </c>
      <c r="H8" s="197" t="s">
        <v>640</v>
      </c>
    </row>
    <row r="9" spans="1:8" s="8" customFormat="1" ht="12.75" customHeight="1" x14ac:dyDescent="0.2">
      <c r="A9" s="743" t="s">
        <v>418</v>
      </c>
      <c r="B9" s="743"/>
      <c r="C9" s="424">
        <v>18659</v>
      </c>
      <c r="D9" s="424">
        <v>14886</v>
      </c>
      <c r="E9" s="424">
        <v>1806</v>
      </c>
      <c r="F9" s="424">
        <v>26883</v>
      </c>
      <c r="G9" s="426" t="s">
        <v>641</v>
      </c>
      <c r="H9" s="426" t="s">
        <v>642</v>
      </c>
    </row>
    <row r="10" spans="1:8" s="8" customFormat="1" ht="12.75" customHeight="1" x14ac:dyDescent="0.2">
      <c r="A10" s="747" t="s">
        <v>419</v>
      </c>
      <c r="B10" s="747"/>
      <c r="C10" s="377">
        <v>420470</v>
      </c>
      <c r="D10" s="377">
        <v>408404</v>
      </c>
      <c r="E10" s="377">
        <v>7682</v>
      </c>
      <c r="F10" s="377">
        <v>3137478</v>
      </c>
      <c r="G10" s="197" t="s">
        <v>643</v>
      </c>
      <c r="H10" s="197" t="s">
        <v>636</v>
      </c>
    </row>
    <row r="11" spans="1:8" s="8" customFormat="1" ht="12.75" customHeight="1" x14ac:dyDescent="0.2">
      <c r="A11" s="744" t="s">
        <v>420</v>
      </c>
      <c r="B11" s="744"/>
      <c r="C11" s="424">
        <v>11636</v>
      </c>
      <c r="D11" s="424">
        <v>11043</v>
      </c>
      <c r="E11" s="424">
        <v>4904</v>
      </c>
      <c r="F11" s="424">
        <v>54155</v>
      </c>
      <c r="G11" s="426" t="s">
        <v>644</v>
      </c>
      <c r="H11" s="426" t="s">
        <v>645</v>
      </c>
    </row>
    <row r="12" spans="1:8" s="8" customFormat="1" ht="12.75" customHeight="1" x14ac:dyDescent="0.2">
      <c r="A12" s="747" t="s">
        <v>421</v>
      </c>
      <c r="B12" s="747"/>
      <c r="C12" s="377">
        <v>19309</v>
      </c>
      <c r="D12" s="377">
        <v>18907</v>
      </c>
      <c r="E12" s="377">
        <v>3193</v>
      </c>
      <c r="F12" s="377">
        <v>60361</v>
      </c>
      <c r="G12" s="197" t="s">
        <v>646</v>
      </c>
      <c r="H12" s="197" t="s">
        <v>647</v>
      </c>
    </row>
    <row r="13" spans="1:8" s="8" customFormat="1" ht="12.75" customHeight="1" x14ac:dyDescent="0.2">
      <c r="A13" s="744" t="s">
        <v>840</v>
      </c>
      <c r="B13" s="744"/>
      <c r="C13" s="424">
        <v>4609</v>
      </c>
      <c r="D13" s="424">
        <v>3575</v>
      </c>
      <c r="E13" s="424">
        <v>1526</v>
      </c>
      <c r="F13" s="424">
        <v>5454</v>
      </c>
      <c r="G13" s="426" t="s">
        <v>648</v>
      </c>
      <c r="H13" s="426" t="s">
        <v>642</v>
      </c>
    </row>
    <row r="14" spans="1:8" s="8" customFormat="1" ht="12.75" customHeight="1" x14ac:dyDescent="0.2">
      <c r="A14" s="747" t="s">
        <v>841</v>
      </c>
      <c r="B14" s="747"/>
      <c r="C14" s="377">
        <v>7725</v>
      </c>
      <c r="D14" s="377">
        <v>6706</v>
      </c>
      <c r="E14" s="377">
        <v>2736</v>
      </c>
      <c r="F14" s="377">
        <v>18347</v>
      </c>
      <c r="G14" s="197" t="s">
        <v>635</v>
      </c>
      <c r="H14" s="197" t="s">
        <v>649</v>
      </c>
    </row>
    <row r="15" spans="1:8" ht="12.75" customHeight="1" x14ac:dyDescent="0.2">
      <c r="A15" s="748" t="s">
        <v>842</v>
      </c>
      <c r="B15" s="748"/>
      <c r="C15" s="424">
        <v>523</v>
      </c>
      <c r="D15" s="424">
        <v>127</v>
      </c>
      <c r="E15" s="424">
        <v>1709</v>
      </c>
      <c r="F15" s="424">
        <v>217</v>
      </c>
      <c r="G15" s="426" t="s">
        <v>184</v>
      </c>
      <c r="H15" s="426" t="s">
        <v>184</v>
      </c>
    </row>
    <row r="16" spans="1:8" ht="12.75" customHeight="1" x14ac:dyDescent="0.2">
      <c r="A16" s="747" t="s">
        <v>843</v>
      </c>
      <c r="B16" s="747"/>
      <c r="C16" s="458">
        <v>1050</v>
      </c>
      <c r="D16" s="458">
        <v>882</v>
      </c>
      <c r="E16" s="458">
        <v>1736</v>
      </c>
      <c r="F16" s="458">
        <v>1531</v>
      </c>
      <c r="G16" s="197" t="s">
        <v>650</v>
      </c>
      <c r="H16" s="197" t="s">
        <v>645</v>
      </c>
    </row>
    <row r="17" spans="1:8" ht="12.75" customHeight="1" x14ac:dyDescent="0.2">
      <c r="A17" s="744" t="s">
        <v>844</v>
      </c>
      <c r="B17" s="744"/>
      <c r="C17" s="424">
        <v>125</v>
      </c>
      <c r="D17" s="424">
        <v>125</v>
      </c>
      <c r="E17" s="424">
        <v>1408</v>
      </c>
      <c r="F17" s="424">
        <v>176</v>
      </c>
      <c r="G17" s="426" t="s">
        <v>651</v>
      </c>
      <c r="H17" s="426" t="s">
        <v>652</v>
      </c>
    </row>
    <row r="18" spans="1:8" ht="12.75" customHeight="1" x14ac:dyDescent="0.2">
      <c r="A18" s="747" t="s">
        <v>422</v>
      </c>
      <c r="B18" s="747"/>
      <c r="C18" s="458">
        <v>849476</v>
      </c>
      <c r="D18" s="458">
        <v>843644</v>
      </c>
      <c r="E18" s="458">
        <v>2383</v>
      </c>
      <c r="F18" s="458">
        <v>2010668</v>
      </c>
      <c r="G18" s="197" t="s">
        <v>653</v>
      </c>
      <c r="H18" s="197" t="s">
        <v>642</v>
      </c>
    </row>
    <row r="19" spans="1:8" ht="12.75" customHeight="1" x14ac:dyDescent="0.2">
      <c r="A19" s="744" t="s">
        <v>423</v>
      </c>
      <c r="B19" s="744"/>
      <c r="C19" s="424">
        <v>191572</v>
      </c>
      <c r="D19" s="424">
        <v>190194</v>
      </c>
      <c r="E19" s="424">
        <v>2776</v>
      </c>
      <c r="F19" s="424">
        <v>527912</v>
      </c>
      <c r="G19" s="426" t="s">
        <v>654</v>
      </c>
      <c r="H19" s="475" t="s">
        <v>636</v>
      </c>
    </row>
    <row r="20" spans="1:8" ht="12.75" customHeight="1" x14ac:dyDescent="0.2">
      <c r="A20" s="747" t="s">
        <v>424</v>
      </c>
      <c r="B20" s="747"/>
      <c r="C20" s="458">
        <v>329</v>
      </c>
      <c r="D20" s="458">
        <v>305</v>
      </c>
      <c r="E20" s="458">
        <v>2413</v>
      </c>
      <c r="F20" s="458">
        <v>736</v>
      </c>
      <c r="G20" s="362" t="s">
        <v>184</v>
      </c>
      <c r="H20" s="362" t="s">
        <v>184</v>
      </c>
    </row>
    <row r="21" spans="1:8" ht="12.75" customHeight="1" x14ac:dyDescent="0.2">
      <c r="A21" s="744" t="s">
        <v>425</v>
      </c>
      <c r="B21" s="744"/>
      <c r="C21" s="424">
        <v>371</v>
      </c>
      <c r="D21" s="424">
        <v>273</v>
      </c>
      <c r="E21" s="424">
        <v>1766</v>
      </c>
      <c r="F21" s="424">
        <v>482</v>
      </c>
      <c r="G21" s="474" t="s">
        <v>184</v>
      </c>
      <c r="H21" s="474" t="s">
        <v>184</v>
      </c>
    </row>
    <row r="22" spans="1:8" ht="12.75" customHeight="1" x14ac:dyDescent="0.2">
      <c r="A22" s="769" t="s">
        <v>550</v>
      </c>
      <c r="B22" s="769"/>
      <c r="C22" s="458">
        <v>7526</v>
      </c>
      <c r="D22" s="458">
        <v>7483</v>
      </c>
      <c r="E22" s="458">
        <v>652</v>
      </c>
      <c r="F22" s="458">
        <v>4876</v>
      </c>
      <c r="G22" s="362" t="s">
        <v>184</v>
      </c>
      <c r="H22" s="362" t="s">
        <v>184</v>
      </c>
    </row>
    <row r="23" spans="1:8" ht="12.75" customHeight="1" x14ac:dyDescent="0.2">
      <c r="A23" s="748" t="s">
        <v>845</v>
      </c>
      <c r="B23" s="748"/>
      <c r="C23" s="424">
        <v>552</v>
      </c>
      <c r="D23" s="424">
        <v>532</v>
      </c>
      <c r="E23" s="424">
        <v>314</v>
      </c>
      <c r="F23" s="424">
        <v>167</v>
      </c>
      <c r="G23" s="426" t="s">
        <v>184</v>
      </c>
      <c r="H23" s="426" t="s">
        <v>184</v>
      </c>
    </row>
    <row r="24" spans="1:8" ht="12.75" customHeight="1" x14ac:dyDescent="0.2">
      <c r="A24" s="770" t="s">
        <v>430</v>
      </c>
      <c r="B24" s="770"/>
      <c r="C24" s="458">
        <v>17572</v>
      </c>
      <c r="D24" s="458">
        <v>17306</v>
      </c>
      <c r="E24" s="458">
        <v>1733</v>
      </c>
      <c r="F24" s="458">
        <v>29996</v>
      </c>
      <c r="G24" s="362" t="s">
        <v>184</v>
      </c>
      <c r="H24" s="362" t="s">
        <v>184</v>
      </c>
    </row>
    <row r="25" spans="1:8" ht="12.75" customHeight="1" x14ac:dyDescent="0.2">
      <c r="A25" s="771" t="s">
        <v>431</v>
      </c>
      <c r="B25" s="771"/>
      <c r="C25" s="424">
        <v>11817</v>
      </c>
      <c r="D25" s="424">
        <v>11762</v>
      </c>
      <c r="E25" s="424">
        <v>1673</v>
      </c>
      <c r="F25" s="424">
        <v>19678</v>
      </c>
      <c r="G25" s="426" t="s">
        <v>184</v>
      </c>
      <c r="H25" s="426" t="s">
        <v>184</v>
      </c>
    </row>
    <row r="26" spans="1:8" ht="12.75" customHeight="1" x14ac:dyDescent="0.2">
      <c r="A26" s="772" t="s">
        <v>432</v>
      </c>
      <c r="B26" s="772"/>
      <c r="C26" s="458">
        <v>4636</v>
      </c>
      <c r="D26" s="458">
        <v>4457</v>
      </c>
      <c r="E26" s="458">
        <v>1714</v>
      </c>
      <c r="F26" s="458">
        <v>7640</v>
      </c>
      <c r="G26" s="197" t="s">
        <v>184</v>
      </c>
      <c r="H26" s="197" t="s">
        <v>184</v>
      </c>
    </row>
    <row r="27" spans="1:8" ht="12.75" customHeight="1" x14ac:dyDescent="0.2">
      <c r="A27" s="771" t="s">
        <v>433</v>
      </c>
      <c r="B27" s="771"/>
      <c r="C27" s="424">
        <v>1119</v>
      </c>
      <c r="D27" s="424">
        <v>1087</v>
      </c>
      <c r="E27" s="424">
        <v>2464</v>
      </c>
      <c r="F27" s="424">
        <v>2678</v>
      </c>
      <c r="G27" s="474" t="s">
        <v>184</v>
      </c>
      <c r="H27" s="474" t="s">
        <v>184</v>
      </c>
    </row>
    <row r="28" spans="1:8" ht="12.75" customHeight="1" x14ac:dyDescent="0.2">
      <c r="A28" s="770" t="s">
        <v>426</v>
      </c>
      <c r="B28" s="770"/>
      <c r="C28" s="362">
        <v>315</v>
      </c>
      <c r="D28" s="362">
        <v>287</v>
      </c>
      <c r="E28" s="458">
        <v>1136</v>
      </c>
      <c r="F28" s="458">
        <v>326</v>
      </c>
      <c r="G28" s="362" t="s">
        <v>184</v>
      </c>
      <c r="H28" s="362" t="s">
        <v>184</v>
      </c>
    </row>
    <row r="29" spans="1:8" ht="12.75" customHeight="1" x14ac:dyDescent="0.2">
      <c r="A29" s="773" t="s">
        <v>846</v>
      </c>
      <c r="B29" s="773"/>
      <c r="C29" s="424">
        <v>41</v>
      </c>
      <c r="D29" s="424">
        <v>20</v>
      </c>
      <c r="E29" s="424">
        <v>5700</v>
      </c>
      <c r="F29" s="424">
        <v>114</v>
      </c>
      <c r="G29" s="474" t="s">
        <v>184</v>
      </c>
      <c r="H29" s="474" t="s">
        <v>184</v>
      </c>
    </row>
    <row r="30" spans="1:8" ht="12.75" customHeight="1" x14ac:dyDescent="0.2">
      <c r="A30" s="770" t="s">
        <v>427</v>
      </c>
      <c r="B30" s="770"/>
      <c r="C30" s="458">
        <v>3587</v>
      </c>
      <c r="D30" s="458">
        <v>3226</v>
      </c>
      <c r="E30" s="458">
        <v>3139</v>
      </c>
      <c r="F30" s="458">
        <v>10125</v>
      </c>
      <c r="G30" s="362" t="s">
        <v>184</v>
      </c>
      <c r="H30" s="362" t="s">
        <v>184</v>
      </c>
    </row>
    <row r="31" spans="1:8" ht="12.75" customHeight="1" x14ac:dyDescent="0.2">
      <c r="A31" s="774" t="s">
        <v>428</v>
      </c>
      <c r="B31" s="774"/>
      <c r="C31" s="424">
        <v>6892</v>
      </c>
      <c r="D31" s="424">
        <v>6117</v>
      </c>
      <c r="E31" s="424">
        <v>2590</v>
      </c>
      <c r="F31" s="424">
        <v>15844</v>
      </c>
      <c r="G31" s="474" t="s">
        <v>184</v>
      </c>
      <c r="H31" s="474" t="s">
        <v>184</v>
      </c>
    </row>
    <row r="32" spans="1:8" ht="12.75" customHeight="1" x14ac:dyDescent="0.2">
      <c r="A32" s="770" t="s">
        <v>429</v>
      </c>
      <c r="B32" s="770"/>
      <c r="C32" s="458">
        <v>29086</v>
      </c>
      <c r="D32" s="458">
        <v>27717</v>
      </c>
      <c r="E32" s="458">
        <v>958</v>
      </c>
      <c r="F32" s="458">
        <v>26555</v>
      </c>
      <c r="G32" s="362" t="s">
        <v>184</v>
      </c>
      <c r="H32" s="362" t="s">
        <v>184</v>
      </c>
    </row>
    <row r="33" spans="1:8" ht="12.75" customHeight="1" x14ac:dyDescent="0.2">
      <c r="A33" s="774" t="s">
        <v>847</v>
      </c>
      <c r="B33" s="774"/>
      <c r="C33" s="424">
        <v>2795</v>
      </c>
      <c r="D33" s="424">
        <v>2740</v>
      </c>
      <c r="E33" s="424">
        <v>595</v>
      </c>
      <c r="F33" s="424">
        <v>1629</v>
      </c>
      <c r="G33" s="474" t="s">
        <v>184</v>
      </c>
      <c r="H33" s="474" t="s">
        <v>184</v>
      </c>
    </row>
    <row r="34" spans="1:8" ht="12.75" customHeight="1" x14ac:dyDescent="0.2">
      <c r="A34" s="770" t="s">
        <v>848</v>
      </c>
      <c r="B34" s="770"/>
      <c r="C34" s="458">
        <v>1949</v>
      </c>
      <c r="D34" s="458">
        <v>1650</v>
      </c>
      <c r="E34" s="362">
        <v>428</v>
      </c>
      <c r="F34" s="458">
        <v>706</v>
      </c>
      <c r="G34" s="362" t="s">
        <v>184</v>
      </c>
      <c r="H34" s="362" t="s">
        <v>184</v>
      </c>
    </row>
    <row r="35" spans="1:8" ht="12.75" customHeight="1" x14ac:dyDescent="0.2">
      <c r="A35" s="773" t="s">
        <v>849</v>
      </c>
      <c r="B35" s="773"/>
      <c r="C35" s="424">
        <v>290</v>
      </c>
      <c r="D35" s="424">
        <v>248</v>
      </c>
      <c r="E35" s="424">
        <v>2089</v>
      </c>
      <c r="F35" s="424">
        <v>518</v>
      </c>
      <c r="G35" s="474" t="s">
        <v>184</v>
      </c>
      <c r="H35" s="474" t="s">
        <v>184</v>
      </c>
    </row>
    <row r="36" spans="1:8" ht="25.5" customHeight="1" x14ac:dyDescent="0.2">
      <c r="A36" s="729" t="s">
        <v>655</v>
      </c>
      <c r="B36" s="729"/>
      <c r="C36" s="362">
        <v>446</v>
      </c>
      <c r="D36" s="362">
        <v>394</v>
      </c>
      <c r="E36" s="458">
        <v>1746</v>
      </c>
      <c r="F36" s="458">
        <v>688</v>
      </c>
      <c r="G36" s="362" t="s">
        <v>184</v>
      </c>
      <c r="H36" s="362" t="s">
        <v>184</v>
      </c>
    </row>
    <row r="37" spans="1:8" ht="26.1" customHeight="1" x14ac:dyDescent="0.2">
      <c r="A37" s="773" t="s">
        <v>850</v>
      </c>
      <c r="B37" s="773"/>
      <c r="C37" s="424">
        <v>216</v>
      </c>
      <c r="D37" s="424">
        <v>128</v>
      </c>
      <c r="E37" s="424">
        <v>23875</v>
      </c>
      <c r="F37" s="424">
        <v>3056</v>
      </c>
      <c r="G37" s="474" t="s">
        <v>184</v>
      </c>
      <c r="H37" s="474" t="s">
        <v>184</v>
      </c>
    </row>
    <row r="38" spans="1:8" ht="26.1" customHeight="1" x14ac:dyDescent="0.2">
      <c r="A38" s="729" t="s">
        <v>851</v>
      </c>
      <c r="B38" s="729"/>
      <c r="C38" s="458">
        <v>25494</v>
      </c>
      <c r="D38" s="458">
        <v>25132</v>
      </c>
      <c r="E38" s="458">
        <v>25984</v>
      </c>
      <c r="F38" s="458">
        <v>653020</v>
      </c>
      <c r="G38" s="362" t="s">
        <v>184</v>
      </c>
      <c r="H38" s="362" t="s">
        <v>184</v>
      </c>
    </row>
    <row r="39" spans="1:8" ht="26.1" customHeight="1" x14ac:dyDescent="0.2">
      <c r="A39" s="773" t="s">
        <v>852</v>
      </c>
      <c r="B39" s="773"/>
      <c r="C39" s="424">
        <v>4897</v>
      </c>
      <c r="D39" s="424">
        <v>4850</v>
      </c>
      <c r="E39" s="424">
        <v>16407</v>
      </c>
      <c r="F39" s="424">
        <v>79573</v>
      </c>
      <c r="G39" s="474" t="s">
        <v>184</v>
      </c>
      <c r="H39" s="474" t="s">
        <v>184</v>
      </c>
    </row>
    <row r="40" spans="1:8" ht="14.25" customHeight="1" x14ac:dyDescent="0.2">
      <c r="A40" s="729" t="s">
        <v>853</v>
      </c>
      <c r="B40" s="729"/>
      <c r="C40" s="458">
        <v>2731</v>
      </c>
      <c r="D40" s="458">
        <v>2720</v>
      </c>
      <c r="E40" s="458">
        <v>3661</v>
      </c>
      <c r="F40" s="458">
        <v>9958</v>
      </c>
      <c r="G40" s="362" t="s">
        <v>184</v>
      </c>
      <c r="H40" s="362" t="s">
        <v>184</v>
      </c>
    </row>
    <row r="41" spans="1:8" ht="26.1" customHeight="1" x14ac:dyDescent="0.2">
      <c r="A41" s="773" t="s">
        <v>854</v>
      </c>
      <c r="B41" s="773"/>
      <c r="C41" s="424">
        <v>812</v>
      </c>
      <c r="D41" s="424">
        <v>812</v>
      </c>
      <c r="E41" s="424">
        <v>7885</v>
      </c>
      <c r="F41" s="424">
        <v>6403</v>
      </c>
      <c r="G41" s="474" t="s">
        <v>184</v>
      </c>
      <c r="H41" s="474" t="s">
        <v>184</v>
      </c>
    </row>
    <row r="42" spans="1:8" ht="26.1" customHeight="1" x14ac:dyDescent="0.2">
      <c r="A42" s="729" t="s">
        <v>855</v>
      </c>
      <c r="B42" s="729"/>
      <c r="C42" s="458">
        <v>3932</v>
      </c>
      <c r="D42" s="458">
        <v>3755</v>
      </c>
      <c r="E42" s="458">
        <v>3928</v>
      </c>
      <c r="F42" s="458">
        <v>14750</v>
      </c>
      <c r="G42" s="362" t="s">
        <v>184</v>
      </c>
      <c r="H42" s="362" t="s">
        <v>184</v>
      </c>
    </row>
    <row r="43" spans="1:8" ht="12.75" customHeight="1" x14ac:dyDescent="0.2">
      <c r="A43" s="774" t="s">
        <v>435</v>
      </c>
      <c r="B43" s="774"/>
      <c r="C43" s="424">
        <v>71770</v>
      </c>
      <c r="D43" s="424">
        <v>70300</v>
      </c>
      <c r="E43" s="424">
        <v>5483</v>
      </c>
      <c r="F43" s="424">
        <v>385474</v>
      </c>
      <c r="G43" s="474" t="s">
        <v>184</v>
      </c>
      <c r="H43" s="474" t="s">
        <v>184</v>
      </c>
    </row>
    <row r="44" spans="1:8" ht="26.1" customHeight="1" x14ac:dyDescent="0.2">
      <c r="A44" s="729" t="s">
        <v>856</v>
      </c>
      <c r="B44" s="729"/>
      <c r="C44" s="362">
        <v>548</v>
      </c>
      <c r="D44" s="362">
        <v>538</v>
      </c>
      <c r="E44" s="458">
        <v>3857</v>
      </c>
      <c r="F44" s="458">
        <v>2075</v>
      </c>
      <c r="G44" s="362" t="s">
        <v>184</v>
      </c>
      <c r="H44" s="362" t="s">
        <v>184</v>
      </c>
    </row>
    <row r="45" spans="1:8" ht="12.75" customHeight="1" x14ac:dyDescent="0.2">
      <c r="A45" s="773" t="s">
        <v>857</v>
      </c>
      <c r="B45" s="773"/>
      <c r="C45" s="474">
        <v>96</v>
      </c>
      <c r="D45" s="474">
        <v>96</v>
      </c>
      <c r="E45" s="424">
        <v>3469</v>
      </c>
      <c r="F45" s="424">
        <v>333</v>
      </c>
      <c r="G45" s="474" t="s">
        <v>184</v>
      </c>
      <c r="H45" s="474" t="s">
        <v>184</v>
      </c>
    </row>
    <row r="46" spans="1:8" ht="12.75" customHeight="1" x14ac:dyDescent="0.2">
      <c r="A46" s="729" t="s">
        <v>436</v>
      </c>
      <c r="B46" s="729"/>
      <c r="C46" s="458" t="s">
        <v>656</v>
      </c>
      <c r="D46" s="458">
        <v>81762</v>
      </c>
      <c r="E46" s="458">
        <v>4218</v>
      </c>
      <c r="F46" s="458">
        <v>344852</v>
      </c>
      <c r="G46" s="362" t="s">
        <v>184</v>
      </c>
      <c r="H46" s="362" t="s">
        <v>184</v>
      </c>
    </row>
    <row r="47" spans="1:8" ht="26.1" customHeight="1" x14ac:dyDescent="0.2">
      <c r="A47" s="773" t="s">
        <v>858</v>
      </c>
      <c r="B47" s="773"/>
      <c r="C47" s="416" t="s">
        <v>656</v>
      </c>
      <c r="D47" s="416">
        <v>2529</v>
      </c>
      <c r="E47" s="416">
        <v>10486</v>
      </c>
      <c r="F47" s="416">
        <v>26518</v>
      </c>
      <c r="G47" s="476" t="s">
        <v>184</v>
      </c>
      <c r="H47" s="476" t="s">
        <v>184</v>
      </c>
    </row>
    <row r="48" spans="1:8" ht="12.75" customHeight="1" x14ac:dyDescent="0.2">
      <c r="A48" s="729" t="s">
        <v>859</v>
      </c>
      <c r="B48" s="729"/>
      <c r="C48" s="458" t="s">
        <v>656</v>
      </c>
      <c r="D48" s="458">
        <v>198</v>
      </c>
      <c r="E48" s="458">
        <v>2520</v>
      </c>
      <c r="F48" s="458">
        <v>499</v>
      </c>
      <c r="G48" s="362" t="s">
        <v>184</v>
      </c>
      <c r="H48" s="362" t="s">
        <v>184</v>
      </c>
    </row>
    <row r="49" spans="1:8" ht="12.75" customHeight="1" x14ac:dyDescent="0.2">
      <c r="A49" s="773" t="s">
        <v>860</v>
      </c>
      <c r="B49" s="773"/>
      <c r="C49" s="424" t="s">
        <v>656</v>
      </c>
      <c r="D49" s="424">
        <v>230</v>
      </c>
      <c r="E49" s="424">
        <v>1000</v>
      </c>
      <c r="F49" s="424">
        <v>230</v>
      </c>
      <c r="G49" s="474" t="s">
        <v>184</v>
      </c>
      <c r="H49" s="474" t="s">
        <v>184</v>
      </c>
    </row>
    <row r="50" spans="1:8" ht="12.75" customHeight="1" x14ac:dyDescent="0.2">
      <c r="A50" s="775" t="s">
        <v>861</v>
      </c>
      <c r="B50" s="775"/>
      <c r="C50" s="208" t="s">
        <v>656</v>
      </c>
      <c r="D50" s="207">
        <v>25882</v>
      </c>
      <c r="E50" s="207">
        <v>1473</v>
      </c>
      <c r="F50" s="207">
        <v>38113</v>
      </c>
      <c r="G50" s="208" t="s">
        <v>184</v>
      </c>
      <c r="H50" s="208" t="s">
        <v>184</v>
      </c>
    </row>
    <row r="51" spans="1:8" s="103" customFormat="1" ht="12.75" customHeight="1" x14ac:dyDescent="0.2">
      <c r="A51" s="104" t="s">
        <v>657</v>
      </c>
      <c r="H51" s="2"/>
    </row>
    <row r="52" spans="1:8" ht="12.75" customHeight="1" x14ac:dyDescent="0.2">
      <c r="A52" s="82"/>
    </row>
    <row r="53" spans="1:8" ht="12.75" customHeight="1" x14ac:dyDescent="0.2"/>
    <row r="54" spans="1:8" ht="15.75" customHeight="1" x14ac:dyDescent="0.2">
      <c r="A54" s="749" t="s">
        <v>896</v>
      </c>
      <c r="B54" s="749"/>
      <c r="C54" s="749"/>
      <c r="D54" s="749"/>
      <c r="E54" s="749"/>
      <c r="F54" s="749"/>
      <c r="G54" s="749"/>
    </row>
    <row r="55" spans="1:8" ht="12.75" customHeight="1" x14ac:dyDescent="0.2"/>
    <row r="56" spans="1:8" ht="16.5" customHeight="1" x14ac:dyDescent="0.2">
      <c r="A56" s="734" t="s">
        <v>409</v>
      </c>
      <c r="B56" s="750" t="s">
        <v>862</v>
      </c>
      <c r="C56" s="750"/>
      <c r="D56" s="750"/>
      <c r="E56" s="750"/>
      <c r="F56" s="751" t="s">
        <v>863</v>
      </c>
      <c r="G56" s="752"/>
      <c r="H56" s="753"/>
    </row>
    <row r="57" spans="1:8" ht="24.75" customHeight="1" x14ac:dyDescent="0.2">
      <c r="A57" s="736"/>
      <c r="B57" s="379" t="s">
        <v>864</v>
      </c>
      <c r="C57" s="379" t="s">
        <v>865</v>
      </c>
      <c r="D57" s="379" t="s">
        <v>866</v>
      </c>
      <c r="E57" s="379" t="s">
        <v>867</v>
      </c>
      <c r="F57" s="379" t="s">
        <v>868</v>
      </c>
      <c r="G57" s="379" t="s">
        <v>869</v>
      </c>
      <c r="H57" s="114" t="s">
        <v>884</v>
      </c>
    </row>
    <row r="58" spans="1:8" s="8" customFormat="1" ht="12.75" customHeight="1" x14ac:dyDescent="0.2">
      <c r="A58" s="2" t="s">
        <v>437</v>
      </c>
      <c r="B58" s="79" t="s">
        <v>870</v>
      </c>
      <c r="C58" s="79" t="s">
        <v>731</v>
      </c>
      <c r="D58" s="79" t="s">
        <v>636</v>
      </c>
      <c r="E58" s="79" t="s">
        <v>726</v>
      </c>
      <c r="F58" s="79" t="s">
        <v>871</v>
      </c>
      <c r="G58" s="397" t="s">
        <v>872</v>
      </c>
      <c r="H58" s="397" t="s">
        <v>885</v>
      </c>
    </row>
    <row r="59" spans="1:8" s="8" customFormat="1" ht="12.75" customHeight="1" x14ac:dyDescent="0.2">
      <c r="A59" s="418" t="s">
        <v>417</v>
      </c>
      <c r="B59" s="428" t="s">
        <v>873</v>
      </c>
      <c r="C59" s="428" t="s">
        <v>874</v>
      </c>
      <c r="D59" s="428" t="s">
        <v>875</v>
      </c>
      <c r="E59" s="428" t="s">
        <v>876</v>
      </c>
      <c r="F59" s="428" t="s">
        <v>877</v>
      </c>
      <c r="G59" s="396" t="s">
        <v>878</v>
      </c>
      <c r="H59" s="396" t="s">
        <v>886</v>
      </c>
    </row>
    <row r="60" spans="1:8" s="8" customFormat="1" ht="12.75" customHeight="1" x14ac:dyDescent="0.2">
      <c r="A60" s="8" t="s">
        <v>879</v>
      </c>
      <c r="B60" s="397" t="s">
        <v>880</v>
      </c>
      <c r="C60" s="397" t="s">
        <v>694</v>
      </c>
      <c r="D60" s="397" t="s">
        <v>636</v>
      </c>
      <c r="E60" s="397" t="s">
        <v>881</v>
      </c>
      <c r="F60" s="397" t="s">
        <v>882</v>
      </c>
      <c r="G60" s="397" t="s">
        <v>883</v>
      </c>
      <c r="H60" s="397" t="s">
        <v>876</v>
      </c>
    </row>
    <row r="61" spans="1:8" s="8" customFormat="1" ht="12.75" customHeight="1" x14ac:dyDescent="0.2">
      <c r="A61" s="418" t="s">
        <v>422</v>
      </c>
      <c r="B61" s="428" t="s">
        <v>887</v>
      </c>
      <c r="C61" s="428" t="s">
        <v>888</v>
      </c>
      <c r="D61" s="428" t="s">
        <v>638</v>
      </c>
      <c r="E61" s="428" t="s">
        <v>889</v>
      </c>
      <c r="F61" s="428" t="s">
        <v>890</v>
      </c>
      <c r="G61" s="428" t="s">
        <v>712</v>
      </c>
      <c r="H61" s="462" t="s">
        <v>738</v>
      </c>
    </row>
    <row r="62" spans="1:8" s="8" customFormat="1" ht="12.75" customHeight="1" x14ac:dyDescent="0.2">
      <c r="A62" s="420" t="s">
        <v>423</v>
      </c>
      <c r="B62" s="427" t="s">
        <v>891</v>
      </c>
      <c r="C62" s="427" t="s">
        <v>807</v>
      </c>
      <c r="D62" s="427" t="s">
        <v>642</v>
      </c>
      <c r="E62" s="427" t="s">
        <v>892</v>
      </c>
      <c r="F62" s="427" t="s">
        <v>893</v>
      </c>
      <c r="G62" s="427" t="s">
        <v>894</v>
      </c>
      <c r="H62" s="427" t="s">
        <v>895</v>
      </c>
    </row>
    <row r="63" spans="1:8" s="8" customFormat="1" ht="12.75" customHeight="1" x14ac:dyDescent="0.2">
      <c r="A63" s="104" t="s">
        <v>657</v>
      </c>
      <c r="B63" s="103"/>
      <c r="C63" s="103"/>
      <c r="D63" s="103"/>
      <c r="E63" s="103"/>
      <c r="F63" s="103"/>
      <c r="G63" s="2"/>
    </row>
    <row r="64" spans="1:8" s="7" customFormat="1" ht="12.75" customHeight="1" x14ac:dyDescent="0.2">
      <c r="A64" s="2"/>
      <c r="B64" s="2"/>
      <c r="C64" s="2"/>
      <c r="D64" s="2"/>
      <c r="E64" s="2"/>
      <c r="F64" s="2"/>
      <c r="G64" s="2"/>
      <c r="H64" s="8"/>
    </row>
    <row r="65" spans="1:8" s="8" customFormat="1" ht="12.75" customHeight="1" x14ac:dyDescent="0.2">
      <c r="A65" s="2"/>
      <c r="B65" s="2"/>
      <c r="C65" s="2"/>
      <c r="D65" s="2"/>
      <c r="E65" s="2"/>
      <c r="F65" s="2"/>
      <c r="G65" s="2"/>
    </row>
    <row r="66" spans="1:8" s="8" customFormat="1" ht="12.75" customHeight="1" x14ac:dyDescent="0.2">
      <c r="A66" s="2"/>
      <c r="B66" s="2"/>
      <c r="C66" s="2"/>
      <c r="D66" s="2"/>
      <c r="E66" s="2"/>
      <c r="F66" s="2"/>
      <c r="G66" s="2"/>
    </row>
    <row r="67" spans="1:8" s="8" customFormat="1" ht="12.75" customHeight="1" x14ac:dyDescent="0.2">
      <c r="A67" s="2"/>
      <c r="B67" s="2"/>
      <c r="C67" s="2"/>
      <c r="D67" s="2"/>
      <c r="E67" s="2"/>
      <c r="F67" s="2"/>
      <c r="G67" s="2"/>
    </row>
    <row r="68" spans="1:8" s="8" customFormat="1" ht="28.5" customHeight="1" x14ac:dyDescent="0.2">
      <c r="A68" s="749" t="s">
        <v>1115</v>
      </c>
      <c r="B68" s="749"/>
      <c r="C68" s="749"/>
      <c r="D68" s="749"/>
      <c r="E68" s="749"/>
      <c r="F68" s="749"/>
      <c r="G68" s="749"/>
    </row>
    <row r="69" spans="1:8" s="8" customFormat="1" ht="12.75" customHeight="1" x14ac:dyDescent="0.2">
      <c r="A69" s="749"/>
      <c r="B69" s="749"/>
      <c r="C69" s="749"/>
      <c r="D69" s="749"/>
      <c r="E69" s="749"/>
      <c r="F69" s="749"/>
      <c r="G69" s="749"/>
    </row>
    <row r="70" spans="1:8" s="7" customFormat="1" ht="19.5" customHeight="1" x14ac:dyDescent="0.2">
      <c r="A70" s="335" t="s">
        <v>626</v>
      </c>
      <c r="B70" s="734" t="s">
        <v>437</v>
      </c>
      <c r="C70" s="734" t="s">
        <v>417</v>
      </c>
      <c r="D70" s="734" t="s">
        <v>416</v>
      </c>
      <c r="E70" s="734" t="s">
        <v>421</v>
      </c>
      <c r="F70" s="734" t="s">
        <v>418</v>
      </c>
      <c r="G70" s="734" t="s">
        <v>419</v>
      </c>
      <c r="H70" s="8"/>
    </row>
    <row r="71" spans="1:8" s="8" customFormat="1" ht="21.75" customHeight="1" x14ac:dyDescent="0.2">
      <c r="A71" s="336" t="s">
        <v>599</v>
      </c>
      <c r="B71" s="736"/>
      <c r="C71" s="736"/>
      <c r="D71" s="736"/>
      <c r="E71" s="736"/>
      <c r="F71" s="736"/>
      <c r="G71" s="736"/>
    </row>
    <row r="72" spans="1:8" s="8" customFormat="1" ht="12.75" customHeight="1" x14ac:dyDescent="0.2">
      <c r="A72" s="759" t="s">
        <v>551</v>
      </c>
      <c r="B72" s="760"/>
      <c r="C72" s="760"/>
      <c r="D72" s="760"/>
      <c r="E72" s="760"/>
      <c r="F72" s="760"/>
      <c r="G72" s="761"/>
    </row>
    <row r="73" spans="1:8" s="8" customFormat="1" ht="12.75" customHeight="1" x14ac:dyDescent="0.2">
      <c r="A73" s="13" t="s">
        <v>135</v>
      </c>
      <c r="B73" s="202">
        <v>1267914</v>
      </c>
      <c r="C73" s="202">
        <v>214697</v>
      </c>
      <c r="D73" s="202">
        <v>14441</v>
      </c>
      <c r="E73" s="202">
        <v>18907</v>
      </c>
      <c r="F73" s="202">
        <v>14886</v>
      </c>
      <c r="G73" s="202">
        <v>408404</v>
      </c>
      <c r="H73" s="7"/>
    </row>
    <row r="74" spans="1:8" s="8" customFormat="1" ht="30.75" customHeight="1" x14ac:dyDescent="0.2">
      <c r="A74" s="477" t="s">
        <v>136</v>
      </c>
      <c r="B74" s="478">
        <v>1078871</v>
      </c>
      <c r="C74" s="478">
        <v>187160</v>
      </c>
      <c r="D74" s="478">
        <v>3402</v>
      </c>
      <c r="E74" s="478">
        <v>10270</v>
      </c>
      <c r="F74" s="478">
        <v>7899</v>
      </c>
      <c r="G74" s="478">
        <v>392783</v>
      </c>
    </row>
    <row r="75" spans="1:8" s="8" customFormat="1" ht="12.75" customHeight="1" x14ac:dyDescent="0.2">
      <c r="A75" s="59" t="s">
        <v>17</v>
      </c>
      <c r="B75" s="163">
        <v>274290</v>
      </c>
      <c r="C75" s="163">
        <v>37117</v>
      </c>
      <c r="D75" s="59">
        <v>62</v>
      </c>
      <c r="E75" s="163">
        <v>1861</v>
      </c>
      <c r="F75" s="163">
        <v>2880</v>
      </c>
      <c r="G75" s="163">
        <v>145444</v>
      </c>
    </row>
    <row r="76" spans="1:8" s="8" customFormat="1" ht="12.75" customHeight="1" x14ac:dyDescent="0.2">
      <c r="A76" s="196" t="s">
        <v>18</v>
      </c>
      <c r="B76" s="165">
        <v>243620</v>
      </c>
      <c r="C76" s="165">
        <v>43229</v>
      </c>
      <c r="D76" s="196">
        <v>66</v>
      </c>
      <c r="E76" s="196">
        <v>235</v>
      </c>
      <c r="F76" s="165">
        <v>657</v>
      </c>
      <c r="G76" s="165">
        <v>112593</v>
      </c>
    </row>
    <row r="77" spans="1:8" s="8" customFormat="1" ht="12.75" customHeight="1" x14ac:dyDescent="0.2">
      <c r="A77" s="59" t="s">
        <v>19</v>
      </c>
      <c r="B77" s="163">
        <v>301194</v>
      </c>
      <c r="C77" s="163">
        <v>31043</v>
      </c>
      <c r="D77" s="59">
        <v>37</v>
      </c>
      <c r="E77" s="163">
        <v>2580</v>
      </c>
      <c r="F77" s="163">
        <v>2479</v>
      </c>
      <c r="G77" s="163">
        <v>125438</v>
      </c>
    </row>
    <row r="78" spans="1:8" s="8" customFormat="1" ht="12.75" customHeight="1" x14ac:dyDescent="0.2">
      <c r="A78" s="196" t="s">
        <v>20</v>
      </c>
      <c r="B78" s="165">
        <v>259767</v>
      </c>
      <c r="C78" s="165">
        <v>75771</v>
      </c>
      <c r="D78" s="165">
        <v>3237</v>
      </c>
      <c r="E78" s="165">
        <v>5594</v>
      </c>
      <c r="F78" s="165">
        <v>1883</v>
      </c>
      <c r="G78" s="165">
        <v>9308</v>
      </c>
      <c r="H78" s="7"/>
    </row>
    <row r="79" spans="1:8" s="8" customFormat="1" ht="30.75" customHeight="1" x14ac:dyDescent="0.2">
      <c r="A79" s="503" t="s">
        <v>490</v>
      </c>
      <c r="B79" s="479">
        <v>189043</v>
      </c>
      <c r="C79" s="479">
        <v>27537</v>
      </c>
      <c r="D79" s="479">
        <v>11039</v>
      </c>
      <c r="E79" s="479">
        <v>8637</v>
      </c>
      <c r="F79" s="479">
        <v>6987</v>
      </c>
      <c r="G79" s="479">
        <v>15621</v>
      </c>
    </row>
    <row r="80" spans="1:8" s="8" customFormat="1" ht="12.75" customHeight="1" x14ac:dyDescent="0.2">
      <c r="A80" s="196" t="s">
        <v>21</v>
      </c>
      <c r="B80" s="165">
        <v>60119</v>
      </c>
      <c r="C80" s="165">
        <v>7954</v>
      </c>
      <c r="D80" s="165">
        <v>5757</v>
      </c>
      <c r="E80" s="165">
        <v>2084</v>
      </c>
      <c r="F80" s="165">
        <v>3801</v>
      </c>
      <c r="G80" s="165">
        <v>8117</v>
      </c>
    </row>
    <row r="81" spans="1:8" s="7" customFormat="1" ht="12.75" customHeight="1" x14ac:dyDescent="0.2">
      <c r="A81" s="59" t="s">
        <v>22</v>
      </c>
      <c r="B81" s="163">
        <v>128924</v>
      </c>
      <c r="C81" s="163">
        <v>19583</v>
      </c>
      <c r="D81" s="163">
        <v>5282</v>
      </c>
      <c r="E81" s="163">
        <v>6553</v>
      </c>
      <c r="F81" s="163">
        <v>3186</v>
      </c>
      <c r="G81" s="163">
        <v>7504</v>
      </c>
      <c r="H81" s="8"/>
    </row>
    <row r="82" spans="1:8" s="8" customFormat="1" ht="12.75" customHeight="1" x14ac:dyDescent="0.2">
      <c r="A82" s="762" t="s">
        <v>552</v>
      </c>
      <c r="B82" s="763"/>
      <c r="C82" s="763"/>
      <c r="D82" s="763"/>
      <c r="E82" s="763"/>
      <c r="F82" s="763"/>
      <c r="G82" s="764"/>
    </row>
    <row r="83" spans="1:8" s="8" customFormat="1" ht="12.75" customHeight="1" x14ac:dyDescent="0.2">
      <c r="A83" s="218" t="s">
        <v>135</v>
      </c>
      <c r="B83" s="219">
        <v>5347078</v>
      </c>
      <c r="C83" s="219">
        <v>852231</v>
      </c>
      <c r="D83" s="219">
        <v>28217</v>
      </c>
      <c r="E83" s="219">
        <v>60361</v>
      </c>
      <c r="F83" s="219">
        <v>26883</v>
      </c>
      <c r="G83" s="219">
        <v>3137478</v>
      </c>
      <c r="H83" s="7"/>
    </row>
    <row r="84" spans="1:8" s="8" customFormat="1" ht="30.75" customHeight="1" x14ac:dyDescent="0.2">
      <c r="A84" s="477" t="s">
        <v>136</v>
      </c>
      <c r="B84" s="478">
        <v>4706998</v>
      </c>
      <c r="C84" s="478">
        <v>766288</v>
      </c>
      <c r="D84" s="478">
        <v>7991</v>
      </c>
      <c r="E84" s="478">
        <v>35268</v>
      </c>
      <c r="F84" s="478">
        <v>14926</v>
      </c>
      <c r="G84" s="478">
        <v>3052085</v>
      </c>
    </row>
    <row r="85" spans="1:8" s="8" customFormat="1" ht="12.75" customHeight="1" x14ac:dyDescent="0.2">
      <c r="A85" s="59" t="s">
        <v>17</v>
      </c>
      <c r="B85" s="163">
        <v>1228836</v>
      </c>
      <c r="C85" s="163">
        <v>162274</v>
      </c>
      <c r="D85" s="59">
        <v>149</v>
      </c>
      <c r="E85" s="163">
        <v>6436</v>
      </c>
      <c r="F85" s="163">
        <v>5263</v>
      </c>
      <c r="G85" s="163">
        <v>1124048</v>
      </c>
    </row>
    <row r="86" spans="1:8" s="7" customFormat="1" ht="12.75" customHeight="1" x14ac:dyDescent="0.2">
      <c r="A86" s="196" t="s">
        <v>18</v>
      </c>
      <c r="B86" s="165">
        <v>1090430</v>
      </c>
      <c r="C86" s="165">
        <v>182727</v>
      </c>
      <c r="D86" s="196">
        <v>221</v>
      </c>
      <c r="E86" s="165">
        <v>841</v>
      </c>
      <c r="F86" s="165">
        <v>1133</v>
      </c>
      <c r="G86" s="165">
        <v>869111</v>
      </c>
      <c r="H86" s="8"/>
    </row>
    <row r="87" spans="1:8" s="8" customFormat="1" ht="12.75" customHeight="1" x14ac:dyDescent="0.2">
      <c r="A87" s="59" t="s">
        <v>19</v>
      </c>
      <c r="B87" s="163">
        <v>1343720</v>
      </c>
      <c r="C87" s="163">
        <v>122235</v>
      </c>
      <c r="D87" s="59">
        <v>55</v>
      </c>
      <c r="E87" s="163">
        <v>8747</v>
      </c>
      <c r="F87" s="163">
        <v>4934</v>
      </c>
      <c r="G87" s="163">
        <v>1001731</v>
      </c>
    </row>
    <row r="88" spans="1:8" s="8" customFormat="1" ht="12.75" customHeight="1" x14ac:dyDescent="0.2">
      <c r="A88" s="196" t="s">
        <v>20</v>
      </c>
      <c r="B88" s="165">
        <v>1044012</v>
      </c>
      <c r="C88" s="165">
        <v>299052</v>
      </c>
      <c r="D88" s="165">
        <v>7566</v>
      </c>
      <c r="E88" s="165">
        <v>19244</v>
      </c>
      <c r="F88" s="165">
        <v>3596</v>
      </c>
      <c r="G88" s="165">
        <v>57195</v>
      </c>
    </row>
    <row r="89" spans="1:8" s="103" customFormat="1" ht="30.75" customHeight="1" x14ac:dyDescent="0.2">
      <c r="A89" s="503" t="s">
        <v>490</v>
      </c>
      <c r="B89" s="479">
        <v>640080</v>
      </c>
      <c r="C89" s="479">
        <v>85943</v>
      </c>
      <c r="D89" s="479">
        <v>20226</v>
      </c>
      <c r="E89" s="479">
        <v>25093</v>
      </c>
      <c r="F89" s="479">
        <v>11957</v>
      </c>
      <c r="G89" s="479">
        <v>85393</v>
      </c>
      <c r="H89" s="8"/>
    </row>
    <row r="90" spans="1:8" s="103" customFormat="1" ht="12.75" customHeight="1" x14ac:dyDescent="0.2">
      <c r="A90" s="196" t="s">
        <v>21</v>
      </c>
      <c r="B90" s="165">
        <v>191564</v>
      </c>
      <c r="C90" s="165">
        <v>21645</v>
      </c>
      <c r="D90" s="165">
        <v>12497</v>
      </c>
      <c r="E90" s="165">
        <v>5737</v>
      </c>
      <c r="F90" s="165">
        <v>6490</v>
      </c>
      <c r="G90" s="165">
        <v>43606</v>
      </c>
      <c r="H90" s="8"/>
    </row>
    <row r="91" spans="1:8" s="103" customFormat="1" ht="12.75" customHeight="1" x14ac:dyDescent="0.2">
      <c r="A91" s="59" t="s">
        <v>22</v>
      </c>
      <c r="B91" s="163">
        <v>448516</v>
      </c>
      <c r="C91" s="163">
        <v>64298</v>
      </c>
      <c r="D91" s="163">
        <v>7729</v>
      </c>
      <c r="E91" s="163">
        <v>19356</v>
      </c>
      <c r="F91" s="163">
        <v>5467</v>
      </c>
      <c r="G91" s="163">
        <v>41787</v>
      </c>
      <c r="H91" s="8"/>
    </row>
    <row r="92" spans="1:8" s="8" customFormat="1" ht="12.75" customHeight="1" x14ac:dyDescent="0.2">
      <c r="A92" s="762" t="s">
        <v>630</v>
      </c>
      <c r="B92" s="763"/>
      <c r="C92" s="763"/>
      <c r="D92" s="763"/>
      <c r="E92" s="763"/>
      <c r="F92" s="763"/>
      <c r="G92" s="764"/>
    </row>
    <row r="93" spans="1:8" s="102" customFormat="1" ht="12.75" customHeight="1" x14ac:dyDescent="0.2">
      <c r="A93" s="218" t="s">
        <v>135</v>
      </c>
      <c r="B93" s="219">
        <v>4217</v>
      </c>
      <c r="C93" s="219">
        <v>3969</v>
      </c>
      <c r="D93" s="219">
        <v>1954</v>
      </c>
      <c r="E93" s="219">
        <v>3193</v>
      </c>
      <c r="F93" s="219">
        <v>1806</v>
      </c>
      <c r="G93" s="219">
        <v>7682</v>
      </c>
      <c r="H93" s="8"/>
    </row>
    <row r="94" spans="1:8" s="8" customFormat="1" ht="30.75" customHeight="1" x14ac:dyDescent="0.2">
      <c r="A94" s="477" t="s">
        <v>136</v>
      </c>
      <c r="B94" s="478">
        <v>4363</v>
      </c>
      <c r="C94" s="478">
        <v>4094</v>
      </c>
      <c r="D94" s="478">
        <v>2349</v>
      </c>
      <c r="E94" s="478">
        <v>3434</v>
      </c>
      <c r="F94" s="478">
        <v>1890</v>
      </c>
      <c r="G94" s="478">
        <v>7770</v>
      </c>
      <c r="H94" s="7"/>
    </row>
    <row r="95" spans="1:8" s="8" customFormat="1" ht="12.75" customHeight="1" x14ac:dyDescent="0.2">
      <c r="A95" s="59" t="s">
        <v>17</v>
      </c>
      <c r="B95" s="163">
        <v>4480</v>
      </c>
      <c r="C95" s="163">
        <v>4372</v>
      </c>
      <c r="D95" s="163">
        <v>2403</v>
      </c>
      <c r="E95" s="163">
        <v>3458</v>
      </c>
      <c r="F95" s="163">
        <v>1827</v>
      </c>
      <c r="G95" s="163">
        <v>7728</v>
      </c>
    </row>
    <row r="96" spans="1:8" s="8" customFormat="1" ht="12.75" customHeight="1" x14ac:dyDescent="0.2">
      <c r="A96" s="196" t="s">
        <v>18</v>
      </c>
      <c r="B96" s="165">
        <v>4476</v>
      </c>
      <c r="C96" s="165">
        <v>4227</v>
      </c>
      <c r="D96" s="165">
        <v>3348</v>
      </c>
      <c r="E96" s="165">
        <v>3579</v>
      </c>
      <c r="F96" s="165">
        <v>1725</v>
      </c>
      <c r="G96" s="165">
        <v>7719</v>
      </c>
    </row>
    <row r="97" spans="1:8" s="8" customFormat="1" ht="12.75" customHeight="1" x14ac:dyDescent="0.2">
      <c r="A97" s="59" t="s">
        <v>19</v>
      </c>
      <c r="B97" s="163">
        <v>4461</v>
      </c>
      <c r="C97" s="163">
        <v>3938</v>
      </c>
      <c r="D97" s="163">
        <v>1486</v>
      </c>
      <c r="E97" s="163">
        <v>3390</v>
      </c>
      <c r="F97" s="163">
        <v>1990</v>
      </c>
      <c r="G97" s="163">
        <v>7986</v>
      </c>
    </row>
    <row r="98" spans="1:8" s="7" customFormat="1" ht="12.75" customHeight="1" x14ac:dyDescent="0.2">
      <c r="A98" s="196" t="s">
        <v>20</v>
      </c>
      <c r="B98" s="165">
        <v>4019</v>
      </c>
      <c r="C98" s="165">
        <v>3947</v>
      </c>
      <c r="D98" s="165">
        <v>2337</v>
      </c>
      <c r="E98" s="165">
        <v>3440</v>
      </c>
      <c r="F98" s="165">
        <v>1910</v>
      </c>
      <c r="G98" s="165">
        <v>6145</v>
      </c>
      <c r="H98" s="8"/>
    </row>
    <row r="99" spans="1:8" s="8" customFormat="1" ht="30.75" customHeight="1" x14ac:dyDescent="0.2">
      <c r="A99" s="502" t="s">
        <v>140</v>
      </c>
      <c r="B99" s="163">
        <v>3386</v>
      </c>
      <c r="C99" s="163">
        <v>3121</v>
      </c>
      <c r="D99" s="163">
        <v>1832</v>
      </c>
      <c r="E99" s="163">
        <v>2905</v>
      </c>
      <c r="F99" s="163">
        <v>1711</v>
      </c>
      <c r="G99" s="163">
        <v>5467</v>
      </c>
    </row>
    <row r="100" spans="1:8" s="8" customFormat="1" ht="12.75" customHeight="1" x14ac:dyDescent="0.2">
      <c r="A100" s="500" t="s">
        <v>21</v>
      </c>
      <c r="B100" s="368">
        <v>3186</v>
      </c>
      <c r="C100" s="368">
        <v>2721</v>
      </c>
      <c r="D100" s="368">
        <v>2171</v>
      </c>
      <c r="E100" s="368">
        <v>2753</v>
      </c>
      <c r="F100" s="368">
        <v>1707</v>
      </c>
      <c r="G100" s="368">
        <v>5372</v>
      </c>
      <c r="H100" s="7"/>
    </row>
    <row r="101" spans="1:8" s="8" customFormat="1" ht="12.75" customHeight="1" x14ac:dyDescent="0.2">
      <c r="A101" s="199" t="s">
        <v>22</v>
      </c>
      <c r="B101" s="167">
        <v>3479</v>
      </c>
      <c r="C101" s="167">
        <v>3283</v>
      </c>
      <c r="D101" s="167">
        <v>1463</v>
      </c>
      <c r="E101" s="167">
        <v>2954</v>
      </c>
      <c r="F101" s="167">
        <v>1716</v>
      </c>
      <c r="G101" s="167">
        <v>5569</v>
      </c>
    </row>
    <row r="102" spans="1:8" s="8" customFormat="1" ht="12.75" customHeight="1" x14ac:dyDescent="0.2">
      <c r="A102" s="104" t="s">
        <v>657</v>
      </c>
      <c r="B102" s="103"/>
      <c r="C102" s="103"/>
      <c r="D102" s="103"/>
      <c r="E102" s="103"/>
      <c r="F102" s="103"/>
      <c r="G102" s="103"/>
      <c r="H102" s="103"/>
    </row>
    <row r="103" spans="1:8" s="8" customFormat="1" hidden="1" x14ac:dyDescent="0.2">
      <c r="A103" s="104"/>
      <c r="B103" s="103"/>
      <c r="C103" s="103"/>
      <c r="D103" s="103"/>
      <c r="E103" s="103"/>
      <c r="F103" s="103"/>
      <c r="G103" s="103"/>
      <c r="H103" s="103"/>
    </row>
    <row r="104" spans="1:8" s="8" customFormat="1" hidden="1" x14ac:dyDescent="0.2">
      <c r="A104" s="104"/>
      <c r="B104" s="103"/>
      <c r="C104" s="103"/>
      <c r="D104" s="103"/>
      <c r="E104" s="103"/>
      <c r="F104" s="103"/>
      <c r="G104" s="103"/>
      <c r="H104" s="103"/>
    </row>
    <row r="105" spans="1:8" s="8" customFormat="1" ht="28.5" customHeight="1" x14ac:dyDescent="0.2">
      <c r="A105" s="758" t="s">
        <v>897</v>
      </c>
      <c r="B105" s="758"/>
      <c r="C105" s="758"/>
      <c r="D105" s="758"/>
      <c r="E105" s="758"/>
      <c r="F105" s="758"/>
      <c r="G105" s="758"/>
    </row>
    <row r="106" spans="1:8" s="8" customFormat="1" ht="12.75" customHeight="1" x14ac:dyDescent="0.2">
      <c r="A106" s="768" t="s">
        <v>497</v>
      </c>
      <c r="B106" s="768"/>
      <c r="C106" s="768"/>
      <c r="D106" s="105"/>
      <c r="H106" s="102"/>
    </row>
    <row r="107" spans="1:8" s="8" customFormat="1" ht="53.25" customHeight="1" x14ac:dyDescent="0.2">
      <c r="A107" s="335" t="s">
        <v>600</v>
      </c>
      <c r="B107" s="158" t="s">
        <v>429</v>
      </c>
      <c r="C107" s="158" t="s">
        <v>422</v>
      </c>
      <c r="D107" s="158" t="s">
        <v>423</v>
      </c>
      <c r="E107" s="158" t="s">
        <v>434</v>
      </c>
      <c r="F107" s="115" t="s">
        <v>438</v>
      </c>
      <c r="G107" s="158" t="s">
        <v>436</v>
      </c>
    </row>
    <row r="108" spans="1:8" s="8" customFormat="1" hidden="1" x14ac:dyDescent="0.2">
      <c r="A108" s="754" t="s">
        <v>551</v>
      </c>
      <c r="B108" s="755"/>
      <c r="C108" s="755"/>
      <c r="D108" s="755"/>
      <c r="E108" s="755"/>
      <c r="F108" s="755"/>
      <c r="G108" s="756"/>
    </row>
    <row r="109" spans="1:8" s="8" customFormat="1" ht="15" customHeight="1" x14ac:dyDescent="0.2">
      <c r="A109" s="765" t="s">
        <v>551</v>
      </c>
      <c r="B109" s="766"/>
      <c r="C109" s="766"/>
      <c r="D109" s="766"/>
      <c r="E109" s="766"/>
      <c r="F109" s="766"/>
      <c r="G109" s="767"/>
    </row>
    <row r="110" spans="1:8" s="7" customFormat="1" ht="12.95" customHeight="1" x14ac:dyDescent="0.2">
      <c r="A110" s="480" t="s">
        <v>135</v>
      </c>
      <c r="B110" s="481">
        <v>27717</v>
      </c>
      <c r="C110" s="481">
        <v>843644</v>
      </c>
      <c r="D110" s="481">
        <v>190194</v>
      </c>
      <c r="E110" s="481">
        <v>25132</v>
      </c>
      <c r="F110" s="481">
        <v>70300</v>
      </c>
      <c r="G110" s="481">
        <v>81762</v>
      </c>
      <c r="H110" s="8"/>
    </row>
    <row r="111" spans="1:8" s="8" customFormat="1" ht="30" customHeight="1" x14ac:dyDescent="0.2">
      <c r="A111" s="203" t="s">
        <v>136</v>
      </c>
      <c r="B111" s="459">
        <v>26894</v>
      </c>
      <c r="C111" s="459">
        <v>738794</v>
      </c>
      <c r="D111" s="459">
        <v>175951</v>
      </c>
      <c r="E111" s="459">
        <v>19615</v>
      </c>
      <c r="F111" s="459">
        <v>46342</v>
      </c>
      <c r="G111" s="459">
        <v>50984</v>
      </c>
      <c r="H111" s="7"/>
    </row>
    <row r="112" spans="1:8" s="8" customFormat="1" ht="12.95" customHeight="1" x14ac:dyDescent="0.2">
      <c r="A112" s="59" t="s">
        <v>17</v>
      </c>
      <c r="B112" s="499" t="s">
        <v>7</v>
      </c>
      <c r="C112" s="496">
        <v>202228</v>
      </c>
      <c r="D112" s="496">
        <v>51408</v>
      </c>
      <c r="E112" s="496">
        <v>2065</v>
      </c>
      <c r="F112" s="496">
        <v>7612</v>
      </c>
      <c r="G112" s="496">
        <v>31022</v>
      </c>
    </row>
    <row r="113" spans="1:8" s="8" customFormat="1" ht="12.95" customHeight="1" x14ac:dyDescent="0.2">
      <c r="A113" s="196" t="s">
        <v>18</v>
      </c>
      <c r="B113" s="497" t="s">
        <v>7</v>
      </c>
      <c r="C113" s="497">
        <v>171571</v>
      </c>
      <c r="D113" s="497">
        <v>45078</v>
      </c>
      <c r="E113" s="497">
        <v>3525</v>
      </c>
      <c r="F113" s="497">
        <v>13616</v>
      </c>
      <c r="G113" s="497">
        <v>6396</v>
      </c>
    </row>
    <row r="114" spans="1:8" s="8" customFormat="1" ht="12.95" customHeight="1" x14ac:dyDescent="0.2">
      <c r="A114" s="59" t="s">
        <v>19</v>
      </c>
      <c r="B114" s="496">
        <v>1253</v>
      </c>
      <c r="C114" s="496">
        <v>193980</v>
      </c>
      <c r="D114" s="496">
        <v>34436</v>
      </c>
      <c r="E114" s="496">
        <v>8230</v>
      </c>
      <c r="F114" s="496">
        <v>13281</v>
      </c>
      <c r="G114" s="496">
        <v>4866</v>
      </c>
    </row>
    <row r="115" spans="1:8" s="8" customFormat="1" ht="12.95" customHeight="1" x14ac:dyDescent="0.2">
      <c r="A115" s="196" t="s">
        <v>20</v>
      </c>
      <c r="B115" s="497">
        <v>24569</v>
      </c>
      <c r="C115" s="497">
        <v>171015</v>
      </c>
      <c r="D115" s="497">
        <v>45029</v>
      </c>
      <c r="E115" s="497">
        <v>5795</v>
      </c>
      <c r="F115" s="497">
        <v>11833</v>
      </c>
      <c r="G115" s="497">
        <v>8700</v>
      </c>
    </row>
    <row r="116" spans="1:8" s="8" customFormat="1" ht="30" customHeight="1" x14ac:dyDescent="0.2">
      <c r="A116" s="502" t="s">
        <v>140</v>
      </c>
      <c r="B116" s="31">
        <v>823</v>
      </c>
      <c r="C116" s="364">
        <v>104850</v>
      </c>
      <c r="D116" s="364">
        <v>14243</v>
      </c>
      <c r="E116" s="364">
        <v>5517</v>
      </c>
      <c r="F116" s="364">
        <v>23958</v>
      </c>
      <c r="G116" s="364">
        <v>30778</v>
      </c>
    </row>
    <row r="117" spans="1:8" s="8" customFormat="1" ht="12.95" customHeight="1" x14ac:dyDescent="0.2">
      <c r="A117" s="196" t="s">
        <v>21</v>
      </c>
      <c r="B117" s="362">
        <v>0</v>
      </c>
      <c r="C117" s="497">
        <v>25237</v>
      </c>
      <c r="D117" s="497">
        <v>2711</v>
      </c>
      <c r="E117" s="497">
        <v>1050</v>
      </c>
      <c r="F117" s="497">
        <v>2925</v>
      </c>
      <c r="G117" s="497">
        <v>20856</v>
      </c>
    </row>
    <row r="118" spans="1:8" s="8" customFormat="1" ht="12.95" customHeight="1" x14ac:dyDescent="0.2">
      <c r="A118" s="425" t="s">
        <v>22</v>
      </c>
      <c r="B118" s="424">
        <v>823</v>
      </c>
      <c r="C118" s="424">
        <v>79613</v>
      </c>
      <c r="D118" s="424">
        <v>11532</v>
      </c>
      <c r="E118" s="424">
        <v>4467</v>
      </c>
      <c r="F118" s="424">
        <v>21033</v>
      </c>
      <c r="G118" s="424">
        <v>9922</v>
      </c>
    </row>
    <row r="119" spans="1:8" s="8" customFormat="1" ht="15" customHeight="1" x14ac:dyDescent="0.2">
      <c r="A119" s="757" t="s">
        <v>552</v>
      </c>
      <c r="B119" s="757"/>
      <c r="C119" s="757"/>
      <c r="D119" s="757"/>
      <c r="E119" s="757"/>
      <c r="F119" s="757"/>
      <c r="G119" s="757"/>
    </row>
    <row r="120" spans="1:8" s="8" customFormat="1" ht="12.95" customHeight="1" x14ac:dyDescent="0.2">
      <c r="A120" s="218" t="s">
        <v>135</v>
      </c>
      <c r="B120" s="664">
        <v>26555</v>
      </c>
      <c r="C120" s="664">
        <v>2010668</v>
      </c>
      <c r="D120" s="664">
        <v>527912</v>
      </c>
      <c r="E120" s="664">
        <v>653020</v>
      </c>
      <c r="F120" s="664">
        <v>385474</v>
      </c>
      <c r="G120" s="664">
        <v>344852</v>
      </c>
    </row>
    <row r="121" spans="1:8" s="7" customFormat="1" ht="30" customHeight="1" x14ac:dyDescent="0.2">
      <c r="A121" s="477" t="s">
        <v>136</v>
      </c>
      <c r="B121" s="483">
        <v>25377</v>
      </c>
      <c r="C121" s="483">
        <v>1812253</v>
      </c>
      <c r="D121" s="483">
        <v>492992</v>
      </c>
      <c r="E121" s="483">
        <v>502912</v>
      </c>
      <c r="F121" s="483">
        <v>263999</v>
      </c>
      <c r="G121" s="483">
        <v>272458</v>
      </c>
      <c r="H121" s="8"/>
    </row>
    <row r="122" spans="1:8" s="8" customFormat="1" ht="12.95" customHeight="1" x14ac:dyDescent="0.2">
      <c r="A122" s="501" t="s">
        <v>17</v>
      </c>
      <c r="B122" s="496" t="s">
        <v>7</v>
      </c>
      <c r="C122" s="496">
        <v>514860</v>
      </c>
      <c r="D122" s="496">
        <v>143463</v>
      </c>
      <c r="E122" s="496">
        <v>56945</v>
      </c>
      <c r="F122" s="496">
        <v>39057</v>
      </c>
      <c r="G122" s="496">
        <v>211737</v>
      </c>
      <c r="H122" s="7"/>
    </row>
    <row r="123" spans="1:8" s="8" customFormat="1" ht="12.95" customHeight="1" x14ac:dyDescent="0.2">
      <c r="A123" s="196" t="s">
        <v>18</v>
      </c>
      <c r="B123" s="362" t="s">
        <v>7</v>
      </c>
      <c r="C123" s="497">
        <v>428622</v>
      </c>
      <c r="D123" s="497">
        <v>128021</v>
      </c>
      <c r="E123" s="497">
        <v>81826</v>
      </c>
      <c r="F123" s="497">
        <v>67374</v>
      </c>
      <c r="G123" s="497">
        <v>17699</v>
      </c>
    </row>
    <row r="124" spans="1:8" s="8" customFormat="1" ht="12.95" customHeight="1" x14ac:dyDescent="0.2">
      <c r="A124" s="59" t="s">
        <v>19</v>
      </c>
      <c r="B124" s="496">
        <v>1614</v>
      </c>
      <c r="C124" s="496">
        <v>478997</v>
      </c>
      <c r="D124" s="496">
        <v>108113</v>
      </c>
      <c r="E124" s="496">
        <v>228274</v>
      </c>
      <c r="F124" s="496">
        <v>77910</v>
      </c>
      <c r="G124" s="496">
        <v>14282</v>
      </c>
    </row>
    <row r="125" spans="1:8" s="8" customFormat="1" ht="12.95" customHeight="1" x14ac:dyDescent="0.2">
      <c r="A125" s="196" t="s">
        <v>20</v>
      </c>
      <c r="B125" s="497">
        <v>22765</v>
      </c>
      <c r="C125" s="497">
        <v>389774</v>
      </c>
      <c r="D125" s="497">
        <v>113395</v>
      </c>
      <c r="E125" s="497">
        <v>135867</v>
      </c>
      <c r="F125" s="497">
        <v>79658</v>
      </c>
      <c r="G125" s="497">
        <v>28740</v>
      </c>
    </row>
    <row r="126" spans="1:8" s="7" customFormat="1" ht="30" customHeight="1" x14ac:dyDescent="0.2">
      <c r="A126" s="503" t="s">
        <v>140</v>
      </c>
      <c r="B126" s="214">
        <v>1178</v>
      </c>
      <c r="C126" s="214">
        <v>198415</v>
      </c>
      <c r="D126" s="214">
        <v>34920</v>
      </c>
      <c r="E126" s="214">
        <v>150108</v>
      </c>
      <c r="F126" s="214">
        <v>121475</v>
      </c>
      <c r="G126" s="214">
        <v>72394</v>
      </c>
      <c r="H126" s="8"/>
    </row>
    <row r="127" spans="1:8" s="8" customFormat="1" ht="12.95" customHeight="1" x14ac:dyDescent="0.2">
      <c r="A127" s="196" t="s">
        <v>21</v>
      </c>
      <c r="B127" s="362">
        <v>0</v>
      </c>
      <c r="C127" s="497">
        <v>44269</v>
      </c>
      <c r="D127" s="497">
        <v>6794</v>
      </c>
      <c r="E127" s="497">
        <v>30680</v>
      </c>
      <c r="F127" s="497">
        <v>13154</v>
      </c>
      <c r="G127" s="497">
        <v>46335</v>
      </c>
    </row>
    <row r="128" spans="1:8" s="8" customFormat="1" ht="12.95" customHeight="1" x14ac:dyDescent="0.2">
      <c r="A128" s="199" t="s">
        <v>22</v>
      </c>
      <c r="B128" s="498">
        <v>1178</v>
      </c>
      <c r="C128" s="498">
        <v>154146</v>
      </c>
      <c r="D128" s="498">
        <v>28126</v>
      </c>
      <c r="E128" s="498">
        <v>119428</v>
      </c>
      <c r="F128" s="498">
        <v>108321</v>
      </c>
      <c r="G128" s="498">
        <v>26059</v>
      </c>
    </row>
    <row r="129" spans="1:8" s="102" customFormat="1" ht="15" customHeight="1" x14ac:dyDescent="0.2">
      <c r="A129" s="757" t="s">
        <v>630</v>
      </c>
      <c r="B129" s="757"/>
      <c r="C129" s="757"/>
      <c r="D129" s="757"/>
      <c r="E129" s="757"/>
      <c r="F129" s="757"/>
      <c r="G129" s="757"/>
      <c r="H129" s="8"/>
    </row>
    <row r="130" spans="1:8" s="103" customFormat="1" ht="12.95" customHeight="1" x14ac:dyDescent="0.2">
      <c r="A130" s="218" t="s">
        <v>135</v>
      </c>
      <c r="B130" s="504">
        <v>958</v>
      </c>
      <c r="C130" s="664">
        <v>2383</v>
      </c>
      <c r="D130" s="664">
        <v>2776</v>
      </c>
      <c r="E130" s="664">
        <v>25984</v>
      </c>
      <c r="F130" s="664">
        <v>5483</v>
      </c>
      <c r="G130" s="664">
        <v>4218</v>
      </c>
      <c r="H130" s="8"/>
    </row>
    <row r="131" spans="1:8" ht="30" customHeight="1" x14ac:dyDescent="0.2">
      <c r="A131" s="477" t="s">
        <v>136</v>
      </c>
      <c r="B131" s="482">
        <v>944</v>
      </c>
      <c r="C131" s="483">
        <v>2453</v>
      </c>
      <c r="D131" s="483">
        <v>2802</v>
      </c>
      <c r="E131" s="483">
        <v>25639</v>
      </c>
      <c r="F131" s="483">
        <v>5697</v>
      </c>
      <c r="G131" s="483">
        <v>5344</v>
      </c>
      <c r="H131" s="7"/>
    </row>
    <row r="132" spans="1:8" ht="12.95" customHeight="1" x14ac:dyDescent="0.2">
      <c r="A132" s="59" t="s">
        <v>17</v>
      </c>
      <c r="B132" s="499" t="s">
        <v>7</v>
      </c>
      <c r="C132" s="496">
        <v>2546</v>
      </c>
      <c r="D132" s="496">
        <v>2791</v>
      </c>
      <c r="E132" s="496">
        <v>27576</v>
      </c>
      <c r="F132" s="496">
        <v>5131</v>
      </c>
      <c r="G132" s="496">
        <v>6825</v>
      </c>
      <c r="H132" s="8"/>
    </row>
    <row r="133" spans="1:8" ht="12.95" customHeight="1" x14ac:dyDescent="0.2">
      <c r="A133" s="196" t="s">
        <v>18</v>
      </c>
      <c r="B133" s="497" t="s">
        <v>7</v>
      </c>
      <c r="C133" s="497">
        <v>2498</v>
      </c>
      <c r="D133" s="497">
        <v>2840</v>
      </c>
      <c r="E133" s="497">
        <v>23213</v>
      </c>
      <c r="F133" s="497">
        <v>4948</v>
      </c>
      <c r="G133" s="497">
        <v>2767</v>
      </c>
      <c r="H133" s="8"/>
    </row>
    <row r="134" spans="1:8" ht="12.95" customHeight="1" x14ac:dyDescent="0.2">
      <c r="A134" s="59" t="s">
        <v>19</v>
      </c>
      <c r="B134" s="496">
        <v>1288</v>
      </c>
      <c r="C134" s="496">
        <v>2469</v>
      </c>
      <c r="D134" s="496">
        <v>3140</v>
      </c>
      <c r="E134" s="496">
        <v>27737</v>
      </c>
      <c r="F134" s="496">
        <v>5866</v>
      </c>
      <c r="G134" s="496">
        <v>2935</v>
      </c>
      <c r="H134" s="8"/>
    </row>
    <row r="135" spans="1:8" ht="12.95" customHeight="1" x14ac:dyDescent="0.2">
      <c r="A135" s="196" t="s">
        <v>20</v>
      </c>
      <c r="B135" s="362">
        <v>927</v>
      </c>
      <c r="C135" s="497">
        <v>2279</v>
      </c>
      <c r="D135" s="497">
        <v>2518</v>
      </c>
      <c r="E135" s="497">
        <v>23446</v>
      </c>
      <c r="F135" s="497">
        <v>6732</v>
      </c>
      <c r="G135" s="497">
        <v>3303</v>
      </c>
      <c r="H135" s="8"/>
    </row>
    <row r="136" spans="1:8" ht="30" customHeight="1" x14ac:dyDescent="0.2">
      <c r="A136" s="503" t="s">
        <v>140</v>
      </c>
      <c r="B136" s="214">
        <v>1431</v>
      </c>
      <c r="C136" s="214">
        <v>1892</v>
      </c>
      <c r="D136" s="214">
        <v>2452</v>
      </c>
      <c r="E136" s="214">
        <v>27208</v>
      </c>
      <c r="F136" s="214">
        <v>5070</v>
      </c>
      <c r="G136" s="214">
        <v>2352</v>
      </c>
      <c r="H136" s="8"/>
    </row>
    <row r="137" spans="1:8" ht="12.95" customHeight="1" x14ac:dyDescent="0.2">
      <c r="A137" s="196" t="s">
        <v>21</v>
      </c>
      <c r="B137" s="497">
        <v>0</v>
      </c>
      <c r="C137" s="497">
        <v>1754</v>
      </c>
      <c r="D137" s="497">
        <v>2506</v>
      </c>
      <c r="E137" s="497">
        <v>29219</v>
      </c>
      <c r="F137" s="497">
        <v>4497</v>
      </c>
      <c r="G137" s="497">
        <v>2222</v>
      </c>
      <c r="H137" s="8"/>
    </row>
    <row r="138" spans="1:8" ht="12.95" customHeight="1" x14ac:dyDescent="0.2">
      <c r="A138" s="199" t="s">
        <v>22</v>
      </c>
      <c r="B138" s="498">
        <v>1431</v>
      </c>
      <c r="C138" s="498">
        <v>1936</v>
      </c>
      <c r="D138" s="498">
        <v>2439</v>
      </c>
      <c r="E138" s="498">
        <v>26736</v>
      </c>
      <c r="F138" s="498">
        <v>5150</v>
      </c>
      <c r="G138" s="498">
        <v>2626</v>
      </c>
      <c r="H138" s="7"/>
    </row>
    <row r="139" spans="1:8" x14ac:dyDescent="0.2">
      <c r="A139" s="106" t="s">
        <v>10</v>
      </c>
      <c r="B139" s="107"/>
      <c r="C139" s="107"/>
      <c r="D139" s="107"/>
      <c r="E139" s="107"/>
      <c r="F139" s="107"/>
      <c r="G139" s="107"/>
      <c r="H139" s="8"/>
    </row>
    <row r="140" spans="1:8" x14ac:dyDescent="0.2">
      <c r="A140" s="104" t="s">
        <v>657</v>
      </c>
      <c r="B140" s="103"/>
      <c r="C140" s="103"/>
      <c r="D140" s="103"/>
      <c r="E140" s="103"/>
      <c r="F140" s="103"/>
      <c r="G140" s="103"/>
      <c r="H140" s="8"/>
    </row>
    <row r="141" spans="1:8" x14ac:dyDescent="0.2">
      <c r="H141" s="8"/>
    </row>
    <row r="142" spans="1:8" x14ac:dyDescent="0.2">
      <c r="H142" s="8"/>
    </row>
    <row r="143" spans="1:8" x14ac:dyDescent="0.2">
      <c r="H143" s="7"/>
    </row>
    <row r="144" spans="1:8" x14ac:dyDescent="0.2">
      <c r="H144" s="8"/>
    </row>
    <row r="145" spans="8:8" x14ac:dyDescent="0.2">
      <c r="H145" s="8"/>
    </row>
    <row r="146" spans="8:8" x14ac:dyDescent="0.2">
      <c r="H146" s="102"/>
    </row>
    <row r="147" spans="8:8" x14ac:dyDescent="0.2">
      <c r="H147" s="103"/>
    </row>
  </sheetData>
  <mergeCells count="69">
    <mergeCell ref="A49:B49"/>
    <mergeCell ref="A50:B50"/>
    <mergeCell ref="A44:B44"/>
    <mergeCell ref="A46:B46"/>
    <mergeCell ref="A45:B45"/>
    <mergeCell ref="A47:B47"/>
    <mergeCell ref="A48:B48"/>
    <mergeCell ref="A38:B38"/>
    <mergeCell ref="A39:B39"/>
    <mergeCell ref="A41:B41"/>
    <mergeCell ref="A42:B42"/>
    <mergeCell ref="A43:B43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20:B20"/>
    <mergeCell ref="A19:B19"/>
    <mergeCell ref="A21:B21"/>
    <mergeCell ref="A22:B22"/>
    <mergeCell ref="A108:G108"/>
    <mergeCell ref="A119:G119"/>
    <mergeCell ref="A129:G129"/>
    <mergeCell ref="A105:G105"/>
    <mergeCell ref="E70:E71"/>
    <mergeCell ref="A72:G72"/>
    <mergeCell ref="A82:G82"/>
    <mergeCell ref="A92:G92"/>
    <mergeCell ref="A109:G109"/>
    <mergeCell ref="F70:F71"/>
    <mergeCell ref="G70:G71"/>
    <mergeCell ref="B70:B71"/>
    <mergeCell ref="C70:C71"/>
    <mergeCell ref="D70:D71"/>
    <mergeCell ref="A106:C106"/>
    <mergeCell ref="A68:G68"/>
    <mergeCell ref="A69:G69"/>
    <mergeCell ref="A54:G54"/>
    <mergeCell ref="B56:E56"/>
    <mergeCell ref="F56:H56"/>
    <mergeCell ref="A56:A57"/>
    <mergeCell ref="A7:B7"/>
    <mergeCell ref="A9:B9"/>
    <mergeCell ref="A11:B11"/>
    <mergeCell ref="A40:B40"/>
    <mergeCell ref="A1:G1"/>
    <mergeCell ref="A3:B4"/>
    <mergeCell ref="A5:B5"/>
    <mergeCell ref="A6:B6"/>
    <mergeCell ref="A8:B8"/>
    <mergeCell ref="A10:B10"/>
    <mergeCell ref="A12:B12"/>
    <mergeCell ref="A13:B13"/>
    <mergeCell ref="A14:B14"/>
    <mergeCell ref="A15:B15"/>
    <mergeCell ref="A16:B16"/>
    <mergeCell ref="A17:B17"/>
  </mergeCells>
  <pageMargins left="0.78740157480314965" right="0.11811023622047245" top="0.35433070866141736" bottom="0.19685039370078741" header="0.11811023622047245" footer="0.11811023622047245"/>
  <pageSetup paperSize="9" orientation="portrait" r:id="rId1"/>
  <rowBreaks count="2" manualBreakCount="2">
    <brk id="51" max="7" man="1"/>
    <brk id="10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view="pageBreakPreview" zoomScaleNormal="100" zoomScaleSheetLayoutView="100" workbookViewId="0">
      <selection activeCell="E131" sqref="E131"/>
    </sheetView>
  </sheetViews>
  <sheetFormatPr defaultColWidth="9.140625" defaultRowHeight="12.75" x14ac:dyDescent="0.2"/>
  <cols>
    <col min="1" max="1" width="34.42578125" style="8" customWidth="1"/>
    <col min="2" max="2" width="12.28515625" style="8" customWidth="1"/>
    <col min="3" max="3" width="9.7109375" style="8" customWidth="1"/>
    <col min="4" max="4" width="12.140625" style="8" customWidth="1"/>
    <col min="5" max="5" width="13.28515625" style="8" customWidth="1"/>
    <col min="6" max="6" width="9.140625" style="8" customWidth="1"/>
    <col min="7" max="16384" width="9.140625" style="8"/>
  </cols>
  <sheetData>
    <row r="1" spans="1:6" ht="15.75" customHeight="1" x14ac:dyDescent="0.2">
      <c r="A1" s="22" t="s">
        <v>556</v>
      </c>
    </row>
    <row r="2" spans="1:6" ht="12.75" customHeight="1" x14ac:dyDescent="0.2">
      <c r="A2" s="749" t="s">
        <v>658</v>
      </c>
      <c r="B2" s="749"/>
      <c r="C2" s="749"/>
      <c r="D2" s="749"/>
      <c r="E2" s="749"/>
    </row>
    <row r="3" spans="1:6" ht="27" customHeight="1" x14ac:dyDescent="0.2">
      <c r="A3" s="785" t="s">
        <v>333</v>
      </c>
      <c r="B3" s="785"/>
      <c r="C3" s="154" t="s">
        <v>334</v>
      </c>
      <c r="D3" s="122" t="s">
        <v>553</v>
      </c>
    </row>
    <row r="4" spans="1:6" ht="25.5" customHeight="1" x14ac:dyDescent="0.2">
      <c r="A4" s="783" t="s">
        <v>1143</v>
      </c>
      <c r="B4" s="783"/>
      <c r="C4" s="161" t="s">
        <v>1144</v>
      </c>
      <c r="D4" s="14">
        <v>32976</v>
      </c>
    </row>
    <row r="5" spans="1:6" ht="12.75" customHeight="1" x14ac:dyDescent="0.2">
      <c r="A5" s="746" t="s">
        <v>1116</v>
      </c>
      <c r="B5" s="746"/>
      <c r="C5" s="209" t="s">
        <v>1144</v>
      </c>
      <c r="D5" s="684">
        <v>356</v>
      </c>
    </row>
    <row r="6" spans="1:6" ht="12.75" customHeight="1" x14ac:dyDescent="0.2">
      <c r="A6" s="784" t="s">
        <v>1230</v>
      </c>
      <c r="B6" s="784"/>
      <c r="C6" s="659" t="s">
        <v>1144</v>
      </c>
      <c r="D6" s="685">
        <v>538</v>
      </c>
    </row>
    <row r="7" spans="1:6" s="103" customFormat="1" ht="12.75" customHeight="1" x14ac:dyDescent="0.2">
      <c r="A7" s="781" t="s">
        <v>1235</v>
      </c>
      <c r="B7" s="781"/>
      <c r="C7" s="209" t="s">
        <v>1144</v>
      </c>
      <c r="D7" s="419">
        <v>894</v>
      </c>
    </row>
    <row r="8" spans="1:6" ht="12.75" customHeight="1" x14ac:dyDescent="0.2">
      <c r="A8" s="782" t="s">
        <v>1231</v>
      </c>
      <c r="B8" s="782"/>
      <c r="C8" s="548" t="s">
        <v>1144</v>
      </c>
      <c r="D8" s="627">
        <v>33870</v>
      </c>
    </row>
    <row r="9" spans="1:6" ht="12.2" customHeight="1" x14ac:dyDescent="0.2">
      <c r="A9" s="106" t="s">
        <v>1145</v>
      </c>
      <c r="B9" s="103"/>
      <c r="C9" s="103"/>
      <c r="D9" s="103"/>
      <c r="E9" s="103"/>
    </row>
    <row r="10" spans="1:6" ht="21" customHeight="1" x14ac:dyDescent="0.2">
      <c r="A10" s="776" t="s">
        <v>660</v>
      </c>
      <c r="B10" s="776"/>
      <c r="C10" s="776"/>
      <c r="D10" s="776"/>
      <c r="E10" s="776"/>
      <c r="F10" s="776"/>
    </row>
    <row r="11" spans="1:6" ht="22.5" customHeight="1" x14ac:dyDescent="0.2">
      <c r="A11" s="777" t="s">
        <v>335</v>
      </c>
      <c r="B11" s="734" t="s">
        <v>1232</v>
      </c>
      <c r="C11" s="734" t="s">
        <v>1233</v>
      </c>
      <c r="D11" s="778" t="s">
        <v>1234</v>
      </c>
      <c r="E11" s="779"/>
      <c r="F11" s="780"/>
    </row>
    <row r="12" spans="1:6" ht="25.5" customHeight="1" x14ac:dyDescent="0.2">
      <c r="A12" s="777"/>
      <c r="B12" s="736"/>
      <c r="C12" s="736"/>
      <c r="D12" s="186" t="s">
        <v>336</v>
      </c>
      <c r="E12" s="122" t="s">
        <v>337</v>
      </c>
      <c r="F12" s="122" t="s">
        <v>78</v>
      </c>
    </row>
    <row r="13" spans="1:6" ht="12.75" customHeight="1" x14ac:dyDescent="0.2">
      <c r="A13" s="344" t="s">
        <v>338</v>
      </c>
      <c r="B13" s="619">
        <v>11857</v>
      </c>
      <c r="C13" s="540" t="s">
        <v>656</v>
      </c>
      <c r="D13" s="619">
        <v>208518</v>
      </c>
      <c r="E13" s="619">
        <v>87953</v>
      </c>
      <c r="F13" s="619">
        <v>296471</v>
      </c>
    </row>
    <row r="14" spans="1:6" ht="12.75" customHeight="1" x14ac:dyDescent="0.2">
      <c r="A14" s="198" t="s">
        <v>339</v>
      </c>
      <c r="B14" s="534">
        <v>3024</v>
      </c>
      <c r="C14" s="534">
        <v>26603</v>
      </c>
      <c r="D14" s="534">
        <v>80448</v>
      </c>
      <c r="E14" s="534">
        <v>40041</v>
      </c>
      <c r="F14" s="534">
        <v>120489</v>
      </c>
    </row>
    <row r="15" spans="1:6" ht="12.75" customHeight="1" x14ac:dyDescent="0.2">
      <c r="A15" s="75" t="s">
        <v>340</v>
      </c>
      <c r="B15" s="535">
        <v>2876</v>
      </c>
      <c r="C15" s="535">
        <v>16340</v>
      </c>
      <c r="D15" s="535">
        <v>46994</v>
      </c>
      <c r="E15" s="535">
        <v>2915</v>
      </c>
      <c r="F15" s="535">
        <v>49909</v>
      </c>
    </row>
    <row r="16" spans="1:6" ht="12.75" customHeight="1" x14ac:dyDescent="0.2">
      <c r="A16" s="198" t="s">
        <v>341</v>
      </c>
      <c r="B16" s="538">
        <v>345</v>
      </c>
      <c r="C16" s="534">
        <v>19661</v>
      </c>
      <c r="D16" s="534">
        <v>6783</v>
      </c>
      <c r="E16" s="534">
        <v>44514</v>
      </c>
      <c r="F16" s="534">
        <v>51297</v>
      </c>
    </row>
    <row r="17" spans="1:6" ht="12.75" customHeight="1" x14ac:dyDescent="0.2">
      <c r="A17" s="59" t="s">
        <v>342</v>
      </c>
      <c r="B17" s="540">
        <v>76</v>
      </c>
      <c r="C17" s="535">
        <v>21224</v>
      </c>
      <c r="D17" s="535">
        <v>1613</v>
      </c>
      <c r="E17" s="535">
        <v>353</v>
      </c>
      <c r="F17" s="535">
        <v>1966</v>
      </c>
    </row>
    <row r="18" spans="1:6" ht="12.75" customHeight="1" x14ac:dyDescent="0.2">
      <c r="A18" s="198" t="s">
        <v>343</v>
      </c>
      <c r="B18" s="538">
        <v>311</v>
      </c>
      <c r="C18" s="534">
        <v>30071</v>
      </c>
      <c r="D18" s="534">
        <v>9352</v>
      </c>
      <c r="E18" s="538">
        <v>44</v>
      </c>
      <c r="F18" s="534">
        <v>9396</v>
      </c>
    </row>
    <row r="19" spans="1:6" ht="12.75" customHeight="1" x14ac:dyDescent="0.2">
      <c r="A19" s="75" t="s">
        <v>344</v>
      </c>
      <c r="B19" s="540">
        <v>116</v>
      </c>
      <c r="C19" s="535">
        <v>30371</v>
      </c>
      <c r="D19" s="535">
        <v>3523</v>
      </c>
      <c r="E19" s="540">
        <v>8</v>
      </c>
      <c r="F19" s="535">
        <v>3531</v>
      </c>
    </row>
    <row r="20" spans="1:6" ht="12.75" customHeight="1" x14ac:dyDescent="0.2">
      <c r="A20" s="198" t="s">
        <v>345</v>
      </c>
      <c r="B20" s="534">
        <v>1228</v>
      </c>
      <c r="C20" s="534">
        <v>14139</v>
      </c>
      <c r="D20" s="534">
        <v>17363</v>
      </c>
      <c r="E20" s="538" t="s">
        <v>184</v>
      </c>
      <c r="F20" s="534">
        <v>17363</v>
      </c>
    </row>
    <row r="21" spans="1:6" ht="12.75" customHeight="1" x14ac:dyDescent="0.2">
      <c r="A21" s="75" t="s">
        <v>347</v>
      </c>
      <c r="B21" s="535">
        <v>2861</v>
      </c>
      <c r="C21" s="535">
        <v>11766</v>
      </c>
      <c r="D21" s="535">
        <v>33662</v>
      </c>
      <c r="E21" s="540" t="s">
        <v>184</v>
      </c>
      <c r="F21" s="360" t="s">
        <v>661</v>
      </c>
    </row>
    <row r="22" spans="1:6" ht="12.75" customHeight="1" x14ac:dyDescent="0.2">
      <c r="A22" s="198" t="s">
        <v>348</v>
      </c>
      <c r="B22" s="534">
        <v>482</v>
      </c>
      <c r="C22" s="534">
        <v>10469</v>
      </c>
      <c r="D22" s="534">
        <v>5046</v>
      </c>
      <c r="E22" s="538" t="s">
        <v>184</v>
      </c>
      <c r="F22" s="361" t="s">
        <v>662</v>
      </c>
    </row>
    <row r="23" spans="1:6" ht="12.75" customHeight="1" x14ac:dyDescent="0.2">
      <c r="A23" s="75" t="s">
        <v>349</v>
      </c>
      <c r="B23" s="540">
        <v>283</v>
      </c>
      <c r="C23" s="535">
        <v>8710</v>
      </c>
      <c r="D23" s="535">
        <v>2465</v>
      </c>
      <c r="E23" s="540" t="s">
        <v>184</v>
      </c>
      <c r="F23" s="360" t="s">
        <v>663</v>
      </c>
    </row>
    <row r="24" spans="1:6" ht="12.75" customHeight="1" x14ac:dyDescent="0.2">
      <c r="A24" s="211" t="s">
        <v>498</v>
      </c>
      <c r="B24" s="538">
        <v>255</v>
      </c>
      <c r="C24" s="534">
        <v>4976</v>
      </c>
      <c r="D24" s="534">
        <v>1269</v>
      </c>
      <c r="E24" s="538" t="s">
        <v>184</v>
      </c>
      <c r="F24" s="534">
        <v>1269</v>
      </c>
    </row>
    <row r="25" spans="1:6" ht="12.75" customHeight="1" x14ac:dyDescent="0.2">
      <c r="A25" s="344" t="s">
        <v>350</v>
      </c>
      <c r="B25" s="568">
        <v>2439</v>
      </c>
      <c r="C25" s="542" t="s">
        <v>656</v>
      </c>
      <c r="D25" s="568">
        <v>6868</v>
      </c>
      <c r="E25" s="628">
        <v>13</v>
      </c>
      <c r="F25" s="568">
        <v>6881</v>
      </c>
    </row>
    <row r="26" spans="1:6" ht="12.75" customHeight="1" x14ac:dyDescent="0.2">
      <c r="A26" s="198" t="s">
        <v>351</v>
      </c>
      <c r="B26" s="534">
        <v>880</v>
      </c>
      <c r="C26" s="534">
        <v>1084</v>
      </c>
      <c r="D26" s="534">
        <v>954</v>
      </c>
      <c r="E26" s="538" t="s">
        <v>184</v>
      </c>
      <c r="F26" s="534">
        <v>954</v>
      </c>
    </row>
    <row r="27" spans="1:6" ht="12.75" customHeight="1" x14ac:dyDescent="0.2">
      <c r="A27" s="75" t="s">
        <v>352</v>
      </c>
      <c r="B27" s="535">
        <v>219</v>
      </c>
      <c r="C27" s="535">
        <v>1005</v>
      </c>
      <c r="D27" s="535">
        <v>220</v>
      </c>
      <c r="E27" s="540" t="s">
        <v>184</v>
      </c>
      <c r="F27" s="535">
        <v>220</v>
      </c>
    </row>
    <row r="28" spans="1:6" ht="12.75" customHeight="1" x14ac:dyDescent="0.2">
      <c r="A28" s="198" t="s">
        <v>353</v>
      </c>
      <c r="B28" s="538">
        <v>457</v>
      </c>
      <c r="C28" s="534">
        <v>5304</v>
      </c>
      <c r="D28" s="534">
        <v>2424</v>
      </c>
      <c r="E28" s="538" t="s">
        <v>184</v>
      </c>
      <c r="F28" s="534">
        <v>2424</v>
      </c>
    </row>
    <row r="29" spans="1:6" ht="12.75" customHeight="1" x14ac:dyDescent="0.2">
      <c r="A29" s="75" t="s">
        <v>354</v>
      </c>
      <c r="B29" s="540">
        <v>334</v>
      </c>
      <c r="C29" s="535">
        <v>7835</v>
      </c>
      <c r="D29" s="535">
        <v>2617</v>
      </c>
      <c r="E29" s="540">
        <v>13</v>
      </c>
      <c r="F29" s="535">
        <v>2630</v>
      </c>
    </row>
    <row r="30" spans="1:6" ht="12.75" customHeight="1" x14ac:dyDescent="0.2">
      <c r="A30" s="198" t="s">
        <v>355</v>
      </c>
      <c r="B30" s="534">
        <v>547</v>
      </c>
      <c r="C30" s="534">
        <v>1157</v>
      </c>
      <c r="D30" s="534">
        <v>633</v>
      </c>
      <c r="E30" s="538" t="s">
        <v>184</v>
      </c>
      <c r="F30" s="534">
        <v>633</v>
      </c>
    </row>
    <row r="31" spans="1:6" ht="12.75" customHeight="1" x14ac:dyDescent="0.2">
      <c r="A31" s="423" t="s">
        <v>664</v>
      </c>
      <c r="B31" s="536">
        <v>2</v>
      </c>
      <c r="C31" s="536">
        <v>10000</v>
      </c>
      <c r="D31" s="536">
        <v>20</v>
      </c>
      <c r="E31" s="537" t="s">
        <v>184</v>
      </c>
      <c r="F31" s="536">
        <v>20</v>
      </c>
    </row>
    <row r="32" spans="1:6" ht="12.75" customHeight="1" x14ac:dyDescent="0.2">
      <c r="A32" s="204" t="s">
        <v>356</v>
      </c>
      <c r="B32" s="629">
        <v>3269</v>
      </c>
      <c r="C32" s="543" t="s">
        <v>656</v>
      </c>
      <c r="D32" s="629">
        <v>54554</v>
      </c>
      <c r="E32" s="629">
        <v>4285</v>
      </c>
      <c r="F32" s="629">
        <v>58839</v>
      </c>
    </row>
    <row r="33" spans="1:6" ht="12.75" customHeight="1" x14ac:dyDescent="0.2">
      <c r="A33" s="423" t="s">
        <v>357</v>
      </c>
      <c r="B33" s="536">
        <v>1943</v>
      </c>
      <c r="C33" s="536">
        <v>21779</v>
      </c>
      <c r="D33" s="536">
        <v>42316</v>
      </c>
      <c r="E33" s="537">
        <v>31</v>
      </c>
      <c r="F33" s="536">
        <v>42347</v>
      </c>
    </row>
    <row r="34" spans="1:6" ht="12.75" customHeight="1" x14ac:dyDescent="0.2">
      <c r="A34" s="461" t="s">
        <v>358</v>
      </c>
      <c r="B34" s="538">
        <v>124</v>
      </c>
      <c r="C34" s="534">
        <v>13815</v>
      </c>
      <c r="D34" s="534">
        <v>1713</v>
      </c>
      <c r="E34" s="538" t="s">
        <v>184</v>
      </c>
      <c r="F34" s="458" t="s">
        <v>665</v>
      </c>
    </row>
    <row r="35" spans="1:6" ht="12.75" customHeight="1" x14ac:dyDescent="0.2">
      <c r="A35" s="423" t="s">
        <v>359</v>
      </c>
      <c r="B35" s="537">
        <v>109</v>
      </c>
      <c r="C35" s="536">
        <v>15339</v>
      </c>
      <c r="D35" s="536">
        <v>1672</v>
      </c>
      <c r="E35" s="536">
        <v>3817</v>
      </c>
      <c r="F35" s="536">
        <v>5489</v>
      </c>
    </row>
    <row r="36" spans="1:6" ht="12.75" customHeight="1" x14ac:dyDescent="0.2">
      <c r="A36" s="461" t="s">
        <v>360</v>
      </c>
      <c r="B36" s="538">
        <v>121</v>
      </c>
      <c r="C36" s="534">
        <v>13909</v>
      </c>
      <c r="D36" s="534">
        <v>1683</v>
      </c>
      <c r="E36" s="538">
        <v>19</v>
      </c>
      <c r="F36" s="534">
        <v>1702</v>
      </c>
    </row>
    <row r="37" spans="1:6" ht="12.75" customHeight="1" x14ac:dyDescent="0.2">
      <c r="A37" s="423" t="s">
        <v>361</v>
      </c>
      <c r="B37" s="537">
        <v>116</v>
      </c>
      <c r="C37" s="536">
        <v>11034</v>
      </c>
      <c r="D37" s="536">
        <v>1280</v>
      </c>
      <c r="E37" s="537" t="s">
        <v>184</v>
      </c>
      <c r="F37" s="424" t="s">
        <v>666</v>
      </c>
    </row>
    <row r="38" spans="1:6" ht="12.75" customHeight="1" x14ac:dyDescent="0.2">
      <c r="A38" s="461" t="s">
        <v>362</v>
      </c>
      <c r="B38" s="538">
        <v>101</v>
      </c>
      <c r="C38" s="534">
        <v>8257</v>
      </c>
      <c r="D38" s="534">
        <v>834</v>
      </c>
      <c r="E38" s="538" t="s">
        <v>184</v>
      </c>
      <c r="F38" s="534">
        <v>834</v>
      </c>
    </row>
    <row r="39" spans="1:6" x14ac:dyDescent="0.2">
      <c r="A39" s="423" t="s">
        <v>363</v>
      </c>
      <c r="B39" s="537">
        <v>98</v>
      </c>
      <c r="C39" s="536">
        <v>19643</v>
      </c>
      <c r="D39" s="536">
        <v>1925</v>
      </c>
      <c r="E39" s="537" t="s">
        <v>184</v>
      </c>
      <c r="F39" s="536">
        <v>1925</v>
      </c>
    </row>
    <row r="40" spans="1:6" ht="53.25" customHeight="1" x14ac:dyDescent="0.2">
      <c r="A40" s="461" t="s">
        <v>479</v>
      </c>
      <c r="B40" s="538">
        <v>657</v>
      </c>
      <c r="C40" s="543" t="s">
        <v>656</v>
      </c>
      <c r="D40" s="534">
        <v>3131</v>
      </c>
      <c r="E40" s="538">
        <v>377</v>
      </c>
      <c r="F40" s="534">
        <v>3508</v>
      </c>
    </row>
    <row r="41" spans="1:6" ht="27" customHeight="1" x14ac:dyDescent="0.2">
      <c r="A41" s="423" t="s">
        <v>667</v>
      </c>
      <c r="B41" s="537" t="s">
        <v>184</v>
      </c>
      <c r="C41" s="537" t="s">
        <v>184</v>
      </c>
      <c r="D41" s="536" t="s">
        <v>184</v>
      </c>
      <c r="E41" s="537">
        <v>41</v>
      </c>
      <c r="F41" s="536">
        <v>41</v>
      </c>
    </row>
    <row r="42" spans="1:6" ht="12.75" customHeight="1" x14ac:dyDescent="0.2">
      <c r="A42" s="203" t="s">
        <v>555</v>
      </c>
      <c r="B42" s="621">
        <v>11874</v>
      </c>
      <c r="C42" s="544" t="s">
        <v>656</v>
      </c>
      <c r="D42" s="621">
        <v>157297</v>
      </c>
      <c r="E42" s="630">
        <v>271</v>
      </c>
      <c r="F42" s="621">
        <v>157568</v>
      </c>
    </row>
    <row r="43" spans="1:6" ht="12.75" customHeight="1" x14ac:dyDescent="0.2">
      <c r="A43" s="423" t="s">
        <v>364</v>
      </c>
      <c r="B43" s="536">
        <v>10200</v>
      </c>
      <c r="C43" s="536">
        <v>12999</v>
      </c>
      <c r="D43" s="536">
        <v>132594</v>
      </c>
      <c r="E43" s="537">
        <v>57</v>
      </c>
      <c r="F43" s="536">
        <v>132651</v>
      </c>
    </row>
    <row r="44" spans="1:6" ht="12.75" customHeight="1" x14ac:dyDescent="0.2">
      <c r="A44" s="461" t="s">
        <v>365</v>
      </c>
      <c r="B44" s="538">
        <v>418</v>
      </c>
      <c r="C44" s="534">
        <v>23000</v>
      </c>
      <c r="D44" s="534">
        <v>9614</v>
      </c>
      <c r="E44" s="538" t="s">
        <v>184</v>
      </c>
      <c r="F44" s="458" t="s">
        <v>668</v>
      </c>
    </row>
    <row r="45" spans="1:6" ht="12.75" customHeight="1" x14ac:dyDescent="0.2">
      <c r="A45" s="423" t="s">
        <v>366</v>
      </c>
      <c r="B45" s="536">
        <v>1118</v>
      </c>
      <c r="C45" s="536">
        <v>11920</v>
      </c>
      <c r="D45" s="536">
        <v>13327</v>
      </c>
      <c r="E45" s="537" t="s">
        <v>184</v>
      </c>
      <c r="F45" s="424" t="s">
        <v>669</v>
      </c>
    </row>
    <row r="46" spans="1:6" ht="12.75" customHeight="1" x14ac:dyDescent="0.2">
      <c r="A46" s="461" t="s">
        <v>367</v>
      </c>
      <c r="B46" s="538">
        <v>68</v>
      </c>
      <c r="C46" s="534">
        <v>4426</v>
      </c>
      <c r="D46" s="534">
        <v>301</v>
      </c>
      <c r="E46" s="538" t="s">
        <v>184</v>
      </c>
      <c r="F46" s="534">
        <v>301</v>
      </c>
    </row>
    <row r="47" spans="1:6" x14ac:dyDescent="0.2">
      <c r="A47" s="423" t="s">
        <v>368</v>
      </c>
      <c r="B47" s="537">
        <v>3</v>
      </c>
      <c r="C47" s="536">
        <v>8333</v>
      </c>
      <c r="D47" s="537">
        <v>25</v>
      </c>
      <c r="E47" s="537">
        <v>210</v>
      </c>
      <c r="F47" s="537">
        <v>235</v>
      </c>
    </row>
    <row r="48" spans="1:6" ht="12.75" customHeight="1" x14ac:dyDescent="0.2">
      <c r="A48" s="461" t="s">
        <v>369</v>
      </c>
      <c r="B48" s="538">
        <v>5</v>
      </c>
      <c r="C48" s="534">
        <v>11400</v>
      </c>
      <c r="D48" s="538">
        <v>57</v>
      </c>
      <c r="E48" s="538" t="s">
        <v>184</v>
      </c>
      <c r="F48" s="538">
        <v>57</v>
      </c>
    </row>
    <row r="49" spans="1:6" ht="12.75" customHeight="1" x14ac:dyDescent="0.2">
      <c r="A49" s="423" t="s">
        <v>480</v>
      </c>
      <c r="B49" s="537">
        <v>62</v>
      </c>
      <c r="C49" s="545" t="s">
        <v>656</v>
      </c>
      <c r="D49" s="536">
        <v>1379</v>
      </c>
      <c r="E49" s="537">
        <v>2</v>
      </c>
      <c r="F49" s="536">
        <v>1381</v>
      </c>
    </row>
    <row r="50" spans="1:6" ht="12.75" customHeight="1" x14ac:dyDescent="0.2">
      <c r="A50" s="461" t="s">
        <v>370</v>
      </c>
      <c r="B50" s="538">
        <v>672</v>
      </c>
      <c r="C50" s="534">
        <v>6193</v>
      </c>
      <c r="D50" s="534">
        <v>4162</v>
      </c>
      <c r="E50" s="538">
        <v>41</v>
      </c>
      <c r="F50" s="534">
        <v>4203</v>
      </c>
    </row>
    <row r="51" spans="1:6" ht="29.25" customHeight="1" x14ac:dyDescent="0.2">
      <c r="A51" s="423" t="s">
        <v>670</v>
      </c>
      <c r="B51" s="537" t="s">
        <v>184</v>
      </c>
      <c r="C51" s="537" t="s">
        <v>184</v>
      </c>
      <c r="D51" s="537" t="s">
        <v>184</v>
      </c>
      <c r="E51" s="536">
        <v>2</v>
      </c>
      <c r="F51" s="536">
        <v>2</v>
      </c>
    </row>
    <row r="52" spans="1:6" s="102" customFormat="1" ht="12.75" customHeight="1" x14ac:dyDescent="0.2">
      <c r="A52" s="461" t="s">
        <v>371</v>
      </c>
      <c r="B52" s="538">
        <v>20</v>
      </c>
      <c r="C52" s="534">
        <v>7300</v>
      </c>
      <c r="D52" s="534">
        <v>146</v>
      </c>
      <c r="E52" s="538">
        <v>1</v>
      </c>
      <c r="F52" s="534">
        <v>147</v>
      </c>
    </row>
    <row r="53" spans="1:6" ht="12.75" customHeight="1" x14ac:dyDescent="0.2">
      <c r="A53" s="484" t="s">
        <v>78</v>
      </c>
      <c r="B53" s="539">
        <v>30131</v>
      </c>
      <c r="C53" s="546" t="s">
        <v>656</v>
      </c>
      <c r="D53" s="539">
        <v>431545</v>
      </c>
      <c r="E53" s="539">
        <v>92564</v>
      </c>
      <c r="F53" s="539">
        <v>524109</v>
      </c>
    </row>
    <row r="54" spans="1:6" ht="12.75" customHeight="1" x14ac:dyDescent="0.2">
      <c r="A54" s="108" t="s">
        <v>671</v>
      </c>
      <c r="B54" s="102"/>
      <c r="C54" s="102"/>
      <c r="D54" s="102"/>
      <c r="E54" s="102"/>
      <c r="F54" s="102"/>
    </row>
    <row r="55" spans="1:6" ht="12.75" customHeight="1" x14ac:dyDescent="0.2">
      <c r="A55" s="108"/>
      <c r="B55" s="102"/>
      <c r="C55" s="102"/>
      <c r="D55" s="102"/>
      <c r="E55" s="102"/>
      <c r="F55" s="102"/>
    </row>
    <row r="56" spans="1:6" ht="12.75" customHeight="1" x14ac:dyDescent="0.2">
      <c r="A56" s="108"/>
      <c r="B56" s="102"/>
      <c r="C56" s="102"/>
      <c r="D56" s="102"/>
      <c r="E56" s="102"/>
      <c r="F56" s="102"/>
    </row>
    <row r="57" spans="1:6" ht="12.75" customHeight="1" x14ac:dyDescent="0.2">
      <c r="A57" s="108"/>
      <c r="B57" s="102"/>
      <c r="C57" s="102"/>
      <c r="D57" s="102"/>
      <c r="E57" s="102"/>
      <c r="F57" s="102"/>
    </row>
    <row r="58" spans="1:6" ht="12.75" customHeight="1" x14ac:dyDescent="0.2">
      <c r="A58" s="108"/>
      <c r="B58" s="102"/>
      <c r="C58" s="102"/>
      <c r="D58" s="102"/>
      <c r="E58" s="102"/>
      <c r="F58" s="102"/>
    </row>
    <row r="59" spans="1:6" ht="27" customHeight="1" x14ac:dyDescent="0.2">
      <c r="A59" s="776" t="s">
        <v>1146</v>
      </c>
      <c r="B59" s="776"/>
      <c r="C59" s="776"/>
      <c r="D59" s="776"/>
      <c r="E59" s="776"/>
      <c r="F59" s="776"/>
    </row>
    <row r="60" spans="1:6" ht="29.45" customHeight="1" x14ac:dyDescent="0.2">
      <c r="A60" s="457" t="s">
        <v>600</v>
      </c>
      <c r="B60" s="457" t="s">
        <v>339</v>
      </c>
      <c r="C60" s="457" t="s">
        <v>372</v>
      </c>
      <c r="D60" s="457" t="s">
        <v>373</v>
      </c>
      <c r="E60" s="457" t="s">
        <v>343</v>
      </c>
      <c r="F60" s="457" t="s">
        <v>374</v>
      </c>
    </row>
    <row r="61" spans="1:6" ht="20.100000000000001" customHeight="1" x14ac:dyDescent="0.2">
      <c r="A61" s="754" t="s">
        <v>619</v>
      </c>
      <c r="B61" s="755"/>
      <c r="C61" s="755"/>
      <c r="D61" s="755"/>
      <c r="E61" s="755"/>
      <c r="F61" s="756"/>
    </row>
    <row r="62" spans="1:6" s="7" customFormat="1" ht="15.95" customHeight="1" x14ac:dyDescent="0.2">
      <c r="A62" s="204" t="s">
        <v>135</v>
      </c>
      <c r="B62" s="184">
        <v>3024</v>
      </c>
      <c r="C62" s="184">
        <v>2876</v>
      </c>
      <c r="D62" s="206">
        <v>421</v>
      </c>
      <c r="E62" s="206">
        <v>311</v>
      </c>
      <c r="F62" s="184">
        <v>3343</v>
      </c>
    </row>
    <row r="63" spans="1:6" ht="15.95" customHeight="1" x14ac:dyDescent="0.2">
      <c r="A63" s="11" t="s">
        <v>136</v>
      </c>
      <c r="B63" s="364">
        <v>574</v>
      </c>
      <c r="C63" s="364">
        <v>768</v>
      </c>
      <c r="D63" s="31">
        <v>186</v>
      </c>
      <c r="E63" s="31">
        <v>35</v>
      </c>
      <c r="F63" s="364">
        <v>1519</v>
      </c>
    </row>
    <row r="64" spans="1:6" ht="15.95" customHeight="1" x14ac:dyDescent="0.2">
      <c r="A64" s="196" t="s">
        <v>17</v>
      </c>
      <c r="B64" s="362">
        <v>139</v>
      </c>
      <c r="C64" s="362">
        <v>113</v>
      </c>
      <c r="D64" s="362">
        <v>69</v>
      </c>
      <c r="E64" s="362" t="s">
        <v>346</v>
      </c>
      <c r="F64" s="362">
        <v>187</v>
      </c>
    </row>
    <row r="65" spans="1:6" ht="15.95" customHeight="1" x14ac:dyDescent="0.2">
      <c r="A65" s="59" t="s">
        <v>18</v>
      </c>
      <c r="B65" s="559">
        <v>70</v>
      </c>
      <c r="C65" s="559">
        <v>57</v>
      </c>
      <c r="D65" s="559">
        <v>39</v>
      </c>
      <c r="E65" s="559" t="s">
        <v>346</v>
      </c>
      <c r="F65" s="559">
        <v>378</v>
      </c>
    </row>
    <row r="66" spans="1:6" ht="15.95" customHeight="1" x14ac:dyDescent="0.2">
      <c r="A66" s="196" t="s">
        <v>19</v>
      </c>
      <c r="B66" s="362">
        <v>70</v>
      </c>
      <c r="C66" s="362">
        <v>298</v>
      </c>
      <c r="D66" s="362">
        <v>30</v>
      </c>
      <c r="E66" s="362">
        <v>6</v>
      </c>
      <c r="F66" s="610">
        <v>624</v>
      </c>
    </row>
    <row r="67" spans="1:6" s="7" customFormat="1" ht="15.95" customHeight="1" x14ac:dyDescent="0.2">
      <c r="A67" s="59" t="s">
        <v>20</v>
      </c>
      <c r="B67" s="559">
        <v>295</v>
      </c>
      <c r="C67" s="559">
        <v>300</v>
      </c>
      <c r="D67" s="559">
        <v>48</v>
      </c>
      <c r="E67" s="559">
        <v>28</v>
      </c>
      <c r="F67" s="559">
        <v>330</v>
      </c>
    </row>
    <row r="68" spans="1:6" ht="24" customHeight="1" x14ac:dyDescent="0.2">
      <c r="A68" s="477" t="s">
        <v>140</v>
      </c>
      <c r="B68" s="459">
        <v>2450</v>
      </c>
      <c r="C68" s="459">
        <v>2108</v>
      </c>
      <c r="D68" s="206">
        <v>235</v>
      </c>
      <c r="E68" s="206">
        <v>276</v>
      </c>
      <c r="F68" s="459">
        <v>1824</v>
      </c>
    </row>
    <row r="69" spans="1:6" ht="15.95" customHeight="1" x14ac:dyDescent="0.2">
      <c r="A69" s="59" t="s">
        <v>21</v>
      </c>
      <c r="B69" s="363">
        <v>263</v>
      </c>
      <c r="C69" s="363">
        <v>265</v>
      </c>
      <c r="D69" s="363">
        <v>76</v>
      </c>
      <c r="E69" s="363">
        <v>109</v>
      </c>
      <c r="F69" s="363">
        <v>123</v>
      </c>
    </row>
    <row r="70" spans="1:6" ht="15.95" customHeight="1" x14ac:dyDescent="0.2">
      <c r="A70" s="196" t="s">
        <v>22</v>
      </c>
      <c r="B70" s="361">
        <v>2187</v>
      </c>
      <c r="C70" s="361">
        <v>1843</v>
      </c>
      <c r="D70" s="362">
        <v>159</v>
      </c>
      <c r="E70" s="362">
        <v>167</v>
      </c>
      <c r="F70" s="361">
        <v>1701</v>
      </c>
    </row>
    <row r="71" spans="1:6" ht="20.100000000000001" customHeight="1" x14ac:dyDescent="0.2">
      <c r="A71" s="754" t="s">
        <v>552</v>
      </c>
      <c r="B71" s="755"/>
      <c r="C71" s="755"/>
      <c r="D71" s="755"/>
      <c r="E71" s="755"/>
      <c r="F71" s="756"/>
    </row>
    <row r="72" spans="1:6" s="7" customFormat="1" ht="15.95" customHeight="1" x14ac:dyDescent="0.2">
      <c r="A72" s="204" t="s">
        <v>135</v>
      </c>
      <c r="B72" s="184">
        <v>120489</v>
      </c>
      <c r="C72" s="184">
        <v>49909</v>
      </c>
      <c r="D72" s="184">
        <v>53263</v>
      </c>
      <c r="E72" s="184">
        <v>9396</v>
      </c>
      <c r="F72" s="184">
        <v>38759</v>
      </c>
    </row>
    <row r="73" spans="1:6" ht="15.95" customHeight="1" x14ac:dyDescent="0.2">
      <c r="A73" s="11" t="s">
        <v>136</v>
      </c>
      <c r="B73" s="364">
        <v>20160</v>
      </c>
      <c r="C73" s="364">
        <v>13230</v>
      </c>
      <c r="D73" s="364">
        <v>14970</v>
      </c>
      <c r="E73" s="364">
        <v>1256</v>
      </c>
      <c r="F73" s="364">
        <v>18201</v>
      </c>
    </row>
    <row r="74" spans="1:6" ht="15.95" customHeight="1" x14ac:dyDescent="0.2">
      <c r="A74" s="196" t="s">
        <v>17</v>
      </c>
      <c r="B74" s="361">
        <v>3711</v>
      </c>
      <c r="C74" s="361">
        <v>2082</v>
      </c>
      <c r="D74" s="361">
        <v>5089</v>
      </c>
      <c r="E74" s="362" t="s">
        <v>346</v>
      </c>
      <c r="F74" s="361">
        <v>4074</v>
      </c>
    </row>
    <row r="75" spans="1:6" ht="15.95" customHeight="1" x14ac:dyDescent="0.2">
      <c r="A75" s="59" t="s">
        <v>18</v>
      </c>
      <c r="B75" s="360">
        <v>4913</v>
      </c>
      <c r="C75" s="360">
        <v>862</v>
      </c>
      <c r="D75" s="360">
        <v>2497</v>
      </c>
      <c r="E75" s="363" t="s">
        <v>346</v>
      </c>
      <c r="F75" s="360">
        <v>3096</v>
      </c>
    </row>
    <row r="76" spans="1:6" ht="15.95" customHeight="1" x14ac:dyDescent="0.2">
      <c r="A76" s="196" t="s">
        <v>19</v>
      </c>
      <c r="B76" s="361">
        <v>2940</v>
      </c>
      <c r="C76" s="361">
        <v>5619</v>
      </c>
      <c r="D76" s="361">
        <v>2602</v>
      </c>
      <c r="E76" s="362">
        <v>114</v>
      </c>
      <c r="F76" s="361">
        <v>6284</v>
      </c>
    </row>
    <row r="77" spans="1:6" s="7" customFormat="1" ht="15.95" customHeight="1" x14ac:dyDescent="0.2">
      <c r="A77" s="59" t="s">
        <v>20</v>
      </c>
      <c r="B77" s="360">
        <v>8596</v>
      </c>
      <c r="C77" s="360">
        <v>4667</v>
      </c>
      <c r="D77" s="360">
        <v>4782</v>
      </c>
      <c r="E77" s="360">
        <v>1119</v>
      </c>
      <c r="F77" s="360">
        <v>4747</v>
      </c>
    </row>
    <row r="78" spans="1:6" ht="27" customHeight="1" x14ac:dyDescent="0.2">
      <c r="A78" s="477" t="s">
        <v>140</v>
      </c>
      <c r="B78" s="459">
        <v>100329</v>
      </c>
      <c r="C78" s="459">
        <v>36679</v>
      </c>
      <c r="D78" s="459">
        <v>38293</v>
      </c>
      <c r="E78" s="459">
        <v>8140</v>
      </c>
      <c r="F78" s="459">
        <v>20558</v>
      </c>
    </row>
    <row r="79" spans="1:6" ht="15.95" customHeight="1" x14ac:dyDescent="0.2">
      <c r="A79" s="59" t="s">
        <v>21</v>
      </c>
      <c r="B79" s="360">
        <v>24020</v>
      </c>
      <c r="C79" s="360">
        <v>3774</v>
      </c>
      <c r="D79" s="360">
        <v>20185</v>
      </c>
      <c r="E79" s="360">
        <v>4549</v>
      </c>
      <c r="F79" s="360">
        <v>2926</v>
      </c>
    </row>
    <row r="80" spans="1:6" ht="15.95" customHeight="1" x14ac:dyDescent="0.2">
      <c r="A80" s="196" t="s">
        <v>22</v>
      </c>
      <c r="B80" s="361">
        <v>76309</v>
      </c>
      <c r="C80" s="361">
        <v>32905</v>
      </c>
      <c r="D80" s="361">
        <v>18108</v>
      </c>
      <c r="E80" s="361">
        <v>3591</v>
      </c>
      <c r="F80" s="361">
        <v>17632</v>
      </c>
    </row>
    <row r="81" spans="1:6" ht="20.100000000000001" customHeight="1" x14ac:dyDescent="0.2">
      <c r="A81" s="754" t="s">
        <v>630</v>
      </c>
      <c r="B81" s="755"/>
      <c r="C81" s="755"/>
      <c r="D81" s="755"/>
      <c r="E81" s="755"/>
      <c r="F81" s="756"/>
    </row>
    <row r="82" spans="1:6" s="7" customFormat="1" ht="15.95" customHeight="1" x14ac:dyDescent="0.2">
      <c r="A82" s="13" t="s">
        <v>135</v>
      </c>
      <c r="B82" s="364">
        <v>26603</v>
      </c>
      <c r="C82" s="364">
        <v>16340</v>
      </c>
      <c r="D82" s="364">
        <v>19943</v>
      </c>
      <c r="E82" s="364">
        <v>30071</v>
      </c>
      <c r="F82" s="364">
        <v>11579</v>
      </c>
    </row>
    <row r="83" spans="1:6" ht="15.95" customHeight="1" x14ac:dyDescent="0.2">
      <c r="A83" s="485" t="s">
        <v>136</v>
      </c>
      <c r="B83" s="459">
        <v>20192</v>
      </c>
      <c r="C83" s="459">
        <v>16583</v>
      </c>
      <c r="D83" s="459">
        <v>24210</v>
      </c>
      <c r="E83" s="459">
        <v>35514</v>
      </c>
      <c r="F83" s="459">
        <v>11978</v>
      </c>
    </row>
    <row r="84" spans="1:6" ht="15.95" customHeight="1" x14ac:dyDescent="0.2">
      <c r="A84" s="59" t="s">
        <v>17</v>
      </c>
      <c r="B84" s="360">
        <v>21827</v>
      </c>
      <c r="C84" s="360">
        <v>18177</v>
      </c>
      <c r="D84" s="360">
        <v>26754</v>
      </c>
      <c r="E84" s="360" t="s">
        <v>346</v>
      </c>
      <c r="F84" s="360">
        <v>21786</v>
      </c>
    </row>
    <row r="85" spans="1:6" ht="15.95" customHeight="1" x14ac:dyDescent="0.2">
      <c r="A85" s="196" t="s">
        <v>18</v>
      </c>
      <c r="B85" s="361">
        <v>25457</v>
      </c>
      <c r="C85" s="361">
        <v>13175</v>
      </c>
      <c r="D85" s="361">
        <v>34385</v>
      </c>
      <c r="E85" s="361" t="s">
        <v>346</v>
      </c>
      <c r="F85" s="361">
        <v>8190</v>
      </c>
    </row>
    <row r="86" spans="1:6" ht="15.95" customHeight="1" x14ac:dyDescent="0.2">
      <c r="A86" s="59" t="s">
        <v>19</v>
      </c>
      <c r="B86" s="360">
        <v>17886</v>
      </c>
      <c r="C86" s="360">
        <v>18671</v>
      </c>
      <c r="D86" s="360">
        <v>13800</v>
      </c>
      <c r="E86" s="360">
        <v>19000</v>
      </c>
      <c r="F86" s="360">
        <v>10061</v>
      </c>
    </row>
    <row r="87" spans="1:6" s="7" customFormat="1" ht="15.95" customHeight="1" x14ac:dyDescent="0.2">
      <c r="A87" s="196" t="s">
        <v>20</v>
      </c>
      <c r="B87" s="361">
        <v>18719</v>
      </c>
      <c r="C87" s="361">
        <v>14557</v>
      </c>
      <c r="D87" s="361">
        <v>18792</v>
      </c>
      <c r="E87" s="361">
        <v>39964</v>
      </c>
      <c r="F87" s="361">
        <v>14385</v>
      </c>
    </row>
    <row r="88" spans="1:6" ht="27" customHeight="1" x14ac:dyDescent="0.2">
      <c r="A88" s="463" t="s">
        <v>140</v>
      </c>
      <c r="B88" s="364">
        <v>28105</v>
      </c>
      <c r="C88" s="364">
        <v>16251</v>
      </c>
      <c r="D88" s="364">
        <v>16566</v>
      </c>
      <c r="E88" s="364">
        <v>29380</v>
      </c>
      <c r="F88" s="364">
        <v>11246</v>
      </c>
    </row>
    <row r="89" spans="1:6" ht="15.95" customHeight="1" x14ac:dyDescent="0.2">
      <c r="A89" s="196" t="s">
        <v>21</v>
      </c>
      <c r="B89" s="361">
        <v>14996</v>
      </c>
      <c r="C89" s="361">
        <v>13347</v>
      </c>
      <c r="D89" s="361">
        <v>15934</v>
      </c>
      <c r="E89" s="361">
        <v>41679</v>
      </c>
      <c r="F89" s="361">
        <v>23431</v>
      </c>
    </row>
    <row r="90" spans="1:6" s="102" customFormat="1" ht="15.95" customHeight="1" x14ac:dyDescent="0.2">
      <c r="A90" s="199" t="s">
        <v>22</v>
      </c>
      <c r="B90" s="365">
        <v>29682</v>
      </c>
      <c r="C90" s="365">
        <v>16669</v>
      </c>
      <c r="D90" s="365">
        <v>16868</v>
      </c>
      <c r="E90" s="365">
        <v>21353</v>
      </c>
      <c r="F90" s="365">
        <v>10365</v>
      </c>
    </row>
    <row r="91" spans="1:6" ht="15.95" customHeight="1" x14ac:dyDescent="0.2">
      <c r="A91" s="108" t="s">
        <v>671</v>
      </c>
      <c r="B91" s="102"/>
      <c r="C91" s="102"/>
      <c r="D91" s="102"/>
      <c r="E91" s="102"/>
      <c r="F91" s="102"/>
    </row>
    <row r="92" spans="1:6" ht="12.75" customHeight="1" x14ac:dyDescent="0.2">
      <c r="A92" s="59"/>
      <c r="B92" s="74"/>
      <c r="C92" s="74"/>
      <c r="D92" s="74"/>
      <c r="E92" s="74"/>
      <c r="F92" s="74"/>
    </row>
    <row r="93" spans="1:6" ht="25.5" customHeight="1" x14ac:dyDescent="0.2">
      <c r="A93" s="59"/>
      <c r="B93" s="74"/>
      <c r="C93" s="74"/>
      <c r="D93" s="74"/>
      <c r="E93" s="74"/>
      <c r="F93" s="74"/>
    </row>
    <row r="94" spans="1:6" ht="27" customHeight="1" x14ac:dyDescent="0.2">
      <c r="A94" s="749" t="s">
        <v>1146</v>
      </c>
      <c r="B94" s="749"/>
      <c r="C94" s="749"/>
      <c r="D94" s="749"/>
      <c r="E94" s="749"/>
      <c r="F94" s="749"/>
    </row>
    <row r="95" spans="1:6" ht="12.75" customHeight="1" x14ac:dyDescent="0.2">
      <c r="A95" s="8" t="s">
        <v>497</v>
      </c>
      <c r="B95" s="74"/>
      <c r="C95" s="74"/>
      <c r="D95" s="74"/>
      <c r="E95" s="787"/>
      <c r="F95" s="787"/>
    </row>
    <row r="96" spans="1:6" ht="27" customHeight="1" x14ac:dyDescent="0.2">
      <c r="A96" s="457" t="s">
        <v>600</v>
      </c>
      <c r="B96" s="457" t="s">
        <v>364</v>
      </c>
      <c r="C96" s="457" t="s">
        <v>357</v>
      </c>
      <c r="D96" s="457" t="s">
        <v>366</v>
      </c>
      <c r="E96" s="457" t="s">
        <v>376</v>
      </c>
      <c r="F96" s="457" t="s">
        <v>370</v>
      </c>
    </row>
    <row r="97" spans="1:6" ht="15" customHeight="1" x14ac:dyDescent="0.2">
      <c r="A97" s="754" t="s">
        <v>619</v>
      </c>
      <c r="B97" s="755"/>
      <c r="C97" s="755"/>
      <c r="D97" s="755"/>
      <c r="E97" s="755"/>
      <c r="F97" s="756"/>
    </row>
    <row r="98" spans="1:6" ht="15" customHeight="1" x14ac:dyDescent="0.2">
      <c r="A98" s="204" t="s">
        <v>135</v>
      </c>
      <c r="B98" s="184">
        <v>10200</v>
      </c>
      <c r="C98" s="184">
        <v>1943</v>
      </c>
      <c r="D98" s="184">
        <v>1118</v>
      </c>
      <c r="E98" s="184">
        <v>880</v>
      </c>
      <c r="F98" s="206">
        <v>672</v>
      </c>
    </row>
    <row r="99" spans="1:6" s="7" customFormat="1" ht="15" customHeight="1" x14ac:dyDescent="0.2">
      <c r="A99" s="11" t="s">
        <v>136</v>
      </c>
      <c r="B99" s="364">
        <v>1465</v>
      </c>
      <c r="C99" s="31">
        <v>656</v>
      </c>
      <c r="D99" s="31">
        <v>795</v>
      </c>
      <c r="E99" s="31">
        <v>220</v>
      </c>
      <c r="F99" s="31">
        <v>486</v>
      </c>
    </row>
    <row r="100" spans="1:6" ht="15" customHeight="1" x14ac:dyDescent="0.2">
      <c r="A100" s="196" t="s">
        <v>17</v>
      </c>
      <c r="B100" s="362">
        <v>518</v>
      </c>
      <c r="C100" s="362">
        <v>125</v>
      </c>
      <c r="D100" s="362">
        <v>49</v>
      </c>
      <c r="E100" s="362">
        <v>36</v>
      </c>
      <c r="F100" s="362">
        <v>124</v>
      </c>
    </row>
    <row r="101" spans="1:6" ht="15" customHeight="1" x14ac:dyDescent="0.2">
      <c r="A101" s="59" t="s">
        <v>18</v>
      </c>
      <c r="B101" s="363">
        <v>396</v>
      </c>
      <c r="C101" s="363">
        <v>87</v>
      </c>
      <c r="D101" s="363">
        <v>168</v>
      </c>
      <c r="E101" s="363">
        <v>22</v>
      </c>
      <c r="F101" s="363">
        <v>309</v>
      </c>
    </row>
    <row r="102" spans="1:6" ht="15" customHeight="1" x14ac:dyDescent="0.2">
      <c r="A102" s="196" t="s">
        <v>19</v>
      </c>
      <c r="B102" s="362">
        <v>92</v>
      </c>
      <c r="C102" s="362">
        <v>237</v>
      </c>
      <c r="D102" s="362">
        <v>57</v>
      </c>
      <c r="E102" s="362">
        <v>114</v>
      </c>
      <c r="F102" s="362">
        <v>38</v>
      </c>
    </row>
    <row r="103" spans="1:6" ht="15" customHeight="1" x14ac:dyDescent="0.2">
      <c r="A103" s="59" t="s">
        <v>20</v>
      </c>
      <c r="B103" s="363">
        <v>459</v>
      </c>
      <c r="C103" s="363">
        <v>207</v>
      </c>
      <c r="D103" s="363">
        <v>521</v>
      </c>
      <c r="E103" s="363">
        <v>48</v>
      </c>
      <c r="F103" s="363">
        <v>15</v>
      </c>
    </row>
    <row r="104" spans="1:6" s="7" customFormat="1" ht="25.5" customHeight="1" x14ac:dyDescent="0.2">
      <c r="A104" s="477" t="s">
        <v>140</v>
      </c>
      <c r="B104" s="459">
        <v>8735</v>
      </c>
      <c r="C104" s="459">
        <v>1287</v>
      </c>
      <c r="D104" s="206">
        <v>323</v>
      </c>
      <c r="E104" s="206">
        <v>660</v>
      </c>
      <c r="F104" s="206">
        <v>186</v>
      </c>
    </row>
    <row r="105" spans="1:6" ht="15" customHeight="1" x14ac:dyDescent="0.2">
      <c r="A105" s="59" t="s">
        <v>21</v>
      </c>
      <c r="B105" s="360">
        <v>4918</v>
      </c>
      <c r="C105" s="363">
        <v>545</v>
      </c>
      <c r="D105" s="363">
        <v>53</v>
      </c>
      <c r="E105" s="363">
        <v>408</v>
      </c>
      <c r="F105" s="363">
        <v>76</v>
      </c>
    </row>
    <row r="106" spans="1:6" ht="15" customHeight="1" x14ac:dyDescent="0.2">
      <c r="A106" s="196" t="s">
        <v>22</v>
      </c>
      <c r="B106" s="361">
        <v>3817</v>
      </c>
      <c r="C106" s="361">
        <v>742</v>
      </c>
      <c r="D106" s="362">
        <v>270</v>
      </c>
      <c r="E106" s="362">
        <v>252</v>
      </c>
      <c r="F106" s="362">
        <v>110</v>
      </c>
    </row>
    <row r="107" spans="1:6" ht="15" customHeight="1" x14ac:dyDescent="0.2">
      <c r="A107" s="754" t="s">
        <v>552</v>
      </c>
      <c r="B107" s="755"/>
      <c r="C107" s="755"/>
      <c r="D107" s="755"/>
      <c r="E107" s="755"/>
      <c r="F107" s="756"/>
    </row>
    <row r="108" spans="1:6" ht="15" customHeight="1" x14ac:dyDescent="0.2">
      <c r="A108" s="204" t="s">
        <v>135</v>
      </c>
      <c r="B108" s="184">
        <v>132651</v>
      </c>
      <c r="C108" s="184">
        <v>42347</v>
      </c>
      <c r="D108" s="184">
        <v>13327</v>
      </c>
      <c r="E108" s="184">
        <v>954</v>
      </c>
      <c r="F108" s="184">
        <v>4203</v>
      </c>
    </row>
    <row r="109" spans="1:6" s="7" customFormat="1" ht="15" customHeight="1" x14ac:dyDescent="0.2">
      <c r="A109" s="11" t="s">
        <v>136</v>
      </c>
      <c r="B109" s="214">
        <v>19048</v>
      </c>
      <c r="C109" s="214">
        <v>12796</v>
      </c>
      <c r="D109" s="214">
        <v>9279</v>
      </c>
      <c r="E109" s="215">
        <v>306</v>
      </c>
      <c r="F109" s="214">
        <v>2882</v>
      </c>
    </row>
    <row r="110" spans="1:6" ht="15" customHeight="1" x14ac:dyDescent="0.2">
      <c r="A110" s="196" t="s">
        <v>17</v>
      </c>
      <c r="B110" s="361">
        <v>5572</v>
      </c>
      <c r="C110" s="361">
        <v>1837</v>
      </c>
      <c r="D110" s="362">
        <v>684</v>
      </c>
      <c r="E110" s="362">
        <v>82</v>
      </c>
      <c r="F110" s="362">
        <v>813</v>
      </c>
    </row>
    <row r="111" spans="1:6" ht="15" customHeight="1" x14ac:dyDescent="0.2">
      <c r="A111" s="59" t="s">
        <v>18</v>
      </c>
      <c r="B111" s="360">
        <v>4545</v>
      </c>
      <c r="C111" s="360">
        <v>2694</v>
      </c>
      <c r="D111" s="360">
        <v>2169</v>
      </c>
      <c r="E111" s="363">
        <v>38</v>
      </c>
      <c r="F111" s="360">
        <v>1827</v>
      </c>
    </row>
    <row r="112" spans="1:6" ht="15" customHeight="1" x14ac:dyDescent="0.2">
      <c r="A112" s="196" t="s">
        <v>19</v>
      </c>
      <c r="B112" s="361">
        <v>1372</v>
      </c>
      <c r="C112" s="361">
        <v>2855</v>
      </c>
      <c r="D112" s="361">
        <v>1397</v>
      </c>
      <c r="E112" s="362">
        <v>135</v>
      </c>
      <c r="F112" s="362">
        <v>209</v>
      </c>
    </row>
    <row r="113" spans="1:6" ht="15" customHeight="1" x14ac:dyDescent="0.2">
      <c r="A113" s="59" t="s">
        <v>20</v>
      </c>
      <c r="B113" s="360">
        <v>7559</v>
      </c>
      <c r="C113" s="360">
        <v>5410</v>
      </c>
      <c r="D113" s="360">
        <v>5029</v>
      </c>
      <c r="E113" s="363">
        <v>51</v>
      </c>
      <c r="F113" s="363">
        <v>33</v>
      </c>
    </row>
    <row r="114" spans="1:6" s="7" customFormat="1" ht="25.5" customHeight="1" x14ac:dyDescent="0.2">
      <c r="A114" s="477" t="s">
        <v>140</v>
      </c>
      <c r="B114" s="483">
        <v>113603</v>
      </c>
      <c r="C114" s="483">
        <v>29551</v>
      </c>
      <c r="D114" s="483">
        <v>4048</v>
      </c>
      <c r="E114" s="482">
        <v>648</v>
      </c>
      <c r="F114" s="483">
        <v>1321</v>
      </c>
    </row>
    <row r="115" spans="1:6" ht="15" customHeight="1" x14ac:dyDescent="0.2">
      <c r="A115" s="59" t="s">
        <v>21</v>
      </c>
      <c r="B115" s="360">
        <v>65547</v>
      </c>
      <c r="C115" s="360">
        <v>14894</v>
      </c>
      <c r="D115" s="363">
        <v>626</v>
      </c>
      <c r="E115" s="363">
        <v>410</v>
      </c>
      <c r="F115" s="363">
        <v>271</v>
      </c>
    </row>
    <row r="116" spans="1:6" ht="15" customHeight="1" x14ac:dyDescent="0.2">
      <c r="A116" s="196" t="s">
        <v>22</v>
      </c>
      <c r="B116" s="361">
        <v>48056</v>
      </c>
      <c r="C116" s="361">
        <v>14657</v>
      </c>
      <c r="D116" s="361">
        <v>3422</v>
      </c>
      <c r="E116" s="362">
        <v>238</v>
      </c>
      <c r="F116" s="361">
        <v>1050</v>
      </c>
    </row>
    <row r="117" spans="1:6" ht="15" customHeight="1" x14ac:dyDescent="0.2">
      <c r="A117" s="754" t="s">
        <v>630</v>
      </c>
      <c r="B117" s="755"/>
      <c r="C117" s="755"/>
      <c r="D117" s="755"/>
      <c r="E117" s="755"/>
      <c r="F117" s="756"/>
    </row>
    <row r="118" spans="1:6" ht="15" customHeight="1" x14ac:dyDescent="0.2">
      <c r="A118" s="204" t="s">
        <v>135</v>
      </c>
      <c r="B118" s="184">
        <v>12999</v>
      </c>
      <c r="C118" s="184" t="s">
        <v>672</v>
      </c>
      <c r="D118" s="184">
        <v>11920</v>
      </c>
      <c r="E118" s="184">
        <v>1084</v>
      </c>
      <c r="F118" s="184">
        <v>6193</v>
      </c>
    </row>
    <row r="119" spans="1:6" s="7" customFormat="1" ht="15" customHeight="1" x14ac:dyDescent="0.2">
      <c r="A119" s="11" t="s">
        <v>375</v>
      </c>
      <c r="B119" s="364">
        <v>13001</v>
      </c>
      <c r="C119" s="364">
        <v>19502</v>
      </c>
      <c r="D119" s="364">
        <v>11672</v>
      </c>
      <c r="E119" s="364">
        <v>1391</v>
      </c>
      <c r="F119" s="364">
        <v>5928</v>
      </c>
    </row>
    <row r="120" spans="1:6" ht="15" customHeight="1" x14ac:dyDescent="0.2">
      <c r="A120" s="196" t="s">
        <v>17</v>
      </c>
      <c r="B120" s="361">
        <v>10757</v>
      </c>
      <c r="C120" s="361">
        <v>14696</v>
      </c>
      <c r="D120" s="361">
        <v>13959</v>
      </c>
      <c r="E120" s="361">
        <v>2278</v>
      </c>
      <c r="F120" s="361">
        <v>6556</v>
      </c>
    </row>
    <row r="121" spans="1:6" ht="15" customHeight="1" x14ac:dyDescent="0.2">
      <c r="A121" s="59" t="s">
        <v>18</v>
      </c>
      <c r="B121" s="360">
        <v>11477</v>
      </c>
      <c r="C121" s="360">
        <v>30966</v>
      </c>
      <c r="D121" s="360">
        <v>12911</v>
      </c>
      <c r="E121" s="360">
        <v>1727</v>
      </c>
      <c r="F121" s="360">
        <v>5909</v>
      </c>
    </row>
    <row r="122" spans="1:6" ht="15" customHeight="1" x14ac:dyDescent="0.2">
      <c r="A122" s="196" t="s">
        <v>19</v>
      </c>
      <c r="B122" s="361">
        <v>14913</v>
      </c>
      <c r="C122" s="361">
        <v>12034</v>
      </c>
      <c r="D122" s="361">
        <v>24509</v>
      </c>
      <c r="E122" s="361">
        <v>1184</v>
      </c>
      <c r="F122" s="361">
        <v>5500</v>
      </c>
    </row>
    <row r="123" spans="1:6" ht="15" customHeight="1" x14ac:dyDescent="0.2">
      <c r="A123" s="59" t="s">
        <v>20</v>
      </c>
      <c r="B123" s="360">
        <v>16466</v>
      </c>
      <c r="C123" s="360">
        <v>26135</v>
      </c>
      <c r="D123" s="360">
        <v>9653</v>
      </c>
      <c r="E123" s="360">
        <v>1063</v>
      </c>
      <c r="F123" s="360">
        <v>2200</v>
      </c>
    </row>
    <row r="124" spans="1:6" s="7" customFormat="1" ht="25.5" customHeight="1" x14ac:dyDescent="0.2">
      <c r="A124" s="477" t="s">
        <v>140</v>
      </c>
      <c r="B124" s="459">
        <v>12999</v>
      </c>
      <c r="C124" s="459">
        <v>22939</v>
      </c>
      <c r="D124" s="459">
        <v>24485</v>
      </c>
      <c r="E124" s="459">
        <v>982</v>
      </c>
      <c r="F124" s="459">
        <v>6887</v>
      </c>
    </row>
    <row r="125" spans="1:6" ht="15" customHeight="1" x14ac:dyDescent="0.2">
      <c r="A125" s="59" t="s">
        <v>21</v>
      </c>
      <c r="B125" s="360">
        <v>13326</v>
      </c>
      <c r="C125" s="360">
        <v>27306</v>
      </c>
      <c r="D125" s="360">
        <v>11811</v>
      </c>
      <c r="E125" s="360">
        <v>1005</v>
      </c>
      <c r="F125" s="360">
        <v>3526</v>
      </c>
    </row>
    <row r="126" spans="1:6" ht="15" customHeight="1" x14ac:dyDescent="0.2">
      <c r="A126" s="205" t="s">
        <v>22</v>
      </c>
      <c r="B126" s="207">
        <v>12578</v>
      </c>
      <c r="C126" s="207">
        <v>19732</v>
      </c>
      <c r="D126" s="207">
        <v>12674</v>
      </c>
      <c r="E126" s="207">
        <v>944</v>
      </c>
      <c r="F126" s="207">
        <v>9209</v>
      </c>
    </row>
    <row r="127" spans="1:6" s="102" customFormat="1" ht="15" customHeight="1" x14ac:dyDescent="0.2">
      <c r="A127" s="108" t="s">
        <v>671</v>
      </c>
    </row>
    <row r="128" spans="1:6" ht="9.75" customHeight="1" x14ac:dyDescent="0.2">
      <c r="A128" s="9"/>
    </row>
    <row r="129" spans="1:4" s="102" customFormat="1" ht="27" customHeight="1" x14ac:dyDescent="0.2">
      <c r="A129" s="786" t="s">
        <v>673</v>
      </c>
      <c r="B129" s="786"/>
      <c r="C129" s="786"/>
      <c r="D129" s="786"/>
    </row>
    <row r="130" spans="1:4" ht="21" customHeight="1" x14ac:dyDescent="0.2">
      <c r="A130" s="778" t="s">
        <v>377</v>
      </c>
      <c r="B130" s="315" t="s">
        <v>601</v>
      </c>
      <c r="C130" s="9"/>
      <c r="D130" s="9"/>
    </row>
    <row r="131" spans="1:4" ht="12.6" customHeight="1" x14ac:dyDescent="0.2">
      <c r="A131" s="778"/>
      <c r="B131" s="665" t="s">
        <v>1147</v>
      </c>
    </row>
    <row r="132" spans="1:4" ht="15" customHeight="1" x14ac:dyDescent="0.2">
      <c r="A132" s="200" t="s">
        <v>339</v>
      </c>
      <c r="B132" s="370">
        <v>40041</v>
      </c>
    </row>
    <row r="133" spans="1:4" ht="15" customHeight="1" x14ac:dyDescent="0.2">
      <c r="A133" s="198" t="s">
        <v>340</v>
      </c>
      <c r="B133" s="371">
        <v>2915</v>
      </c>
    </row>
    <row r="134" spans="1:4" ht="15" customHeight="1" x14ac:dyDescent="0.2">
      <c r="A134" s="75" t="s">
        <v>534</v>
      </c>
      <c r="B134" s="14">
        <v>44514</v>
      </c>
    </row>
    <row r="135" spans="1:4" ht="15" customHeight="1" x14ac:dyDescent="0.2">
      <c r="A135" s="198" t="s">
        <v>342</v>
      </c>
      <c r="B135" s="371">
        <v>353</v>
      </c>
    </row>
    <row r="136" spans="1:4" ht="15" customHeight="1" x14ac:dyDescent="0.2">
      <c r="A136" s="75" t="s">
        <v>535</v>
      </c>
      <c r="B136" s="14">
        <v>3817</v>
      </c>
    </row>
    <row r="137" spans="1:4" ht="15" customHeight="1" x14ac:dyDescent="0.2">
      <c r="A137" s="198" t="s">
        <v>536</v>
      </c>
      <c r="B137" s="371">
        <v>924</v>
      </c>
    </row>
    <row r="138" spans="1:4" ht="15" customHeight="1" x14ac:dyDescent="0.2">
      <c r="A138" s="201" t="s">
        <v>3</v>
      </c>
      <c r="B138" s="217">
        <f>SUM(B132:B137)</f>
        <v>92564</v>
      </c>
    </row>
    <row r="139" spans="1:4" ht="15" customHeight="1" x14ac:dyDescent="0.2">
      <c r="A139" s="108" t="s">
        <v>671</v>
      </c>
      <c r="B139" s="102"/>
      <c r="C139" s="102"/>
      <c r="D139" s="102"/>
    </row>
    <row r="141" spans="1:4" s="102" customFormat="1" ht="12.75" customHeight="1" x14ac:dyDescent="0.2">
      <c r="A141" s="8"/>
      <c r="B141" s="8"/>
      <c r="C141" s="8"/>
      <c r="D141" s="8"/>
    </row>
  </sheetData>
  <mergeCells count="23">
    <mergeCell ref="A71:F71"/>
    <mergeCell ref="A61:F61"/>
    <mergeCell ref="A94:F94"/>
    <mergeCell ref="A81:F81"/>
    <mergeCell ref="E95:F95"/>
    <mergeCell ref="A130:A131"/>
    <mergeCell ref="A129:D129"/>
    <mergeCell ref="A117:F117"/>
    <mergeCell ref="A107:F107"/>
    <mergeCell ref="A97:F97"/>
    <mergeCell ref="A2:E2"/>
    <mergeCell ref="A10:F10"/>
    <mergeCell ref="A11:A12"/>
    <mergeCell ref="D11:F11"/>
    <mergeCell ref="A59:F59"/>
    <mergeCell ref="A7:B7"/>
    <mergeCell ref="A8:B8"/>
    <mergeCell ref="A4:B4"/>
    <mergeCell ref="A5:B5"/>
    <mergeCell ref="A6:B6"/>
    <mergeCell ref="A3:B3"/>
    <mergeCell ref="C11:C12"/>
    <mergeCell ref="B11:B12"/>
  </mergeCells>
  <pageMargins left="0.78740157480314965" right="3.937007874015748E-2" top="0.37" bottom="0.25" header="0.11811023622047245" footer="0.11811023622047245"/>
  <pageSetup paperSize="9" orientation="portrait" r:id="rId1"/>
  <rowBreaks count="2" manualBreakCount="2">
    <brk id="54" max="5" man="1"/>
    <brk id="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view="pageBreakPreview" zoomScaleNormal="100" zoomScaleSheetLayoutView="100" workbookViewId="0">
      <selection activeCell="F28" sqref="F28"/>
    </sheetView>
  </sheetViews>
  <sheetFormatPr defaultColWidth="9.140625" defaultRowHeight="12.75" x14ac:dyDescent="0.2"/>
  <cols>
    <col min="1" max="1" width="22.42578125" style="2" customWidth="1"/>
    <col min="2" max="2" width="10.85546875" style="2" customWidth="1"/>
    <col min="3" max="3" width="11.28515625" style="2" customWidth="1"/>
    <col min="4" max="4" width="13.5703125" style="2" customWidth="1"/>
    <col min="5" max="5" width="12.85546875" style="2" customWidth="1"/>
    <col min="6" max="6" width="11.5703125" style="2" customWidth="1"/>
    <col min="7" max="7" width="10.42578125" style="2" customWidth="1"/>
    <col min="8" max="16384" width="9.140625" style="2"/>
  </cols>
  <sheetData>
    <row r="1" spans="1:7" s="3" customFormat="1" ht="25.5" customHeight="1" x14ac:dyDescent="0.2">
      <c r="A1" s="788" t="s">
        <v>559</v>
      </c>
      <c r="B1" s="788"/>
      <c r="C1" s="788"/>
      <c r="D1" s="788"/>
      <c r="E1" s="788"/>
      <c r="F1" s="788"/>
    </row>
    <row r="2" spans="1:7" ht="12.75" customHeight="1" x14ac:dyDescent="0.2">
      <c r="A2" s="6"/>
    </row>
    <row r="3" spans="1:7" ht="27" customHeight="1" x14ac:dyDescent="0.2">
      <c r="A3" s="83" t="s">
        <v>674</v>
      </c>
      <c r="F3" s="3"/>
    </row>
    <row r="4" spans="1:7" ht="12.75" customHeight="1" x14ac:dyDescent="0.2">
      <c r="A4" s="737" t="s">
        <v>378</v>
      </c>
      <c r="B4" s="732" t="s">
        <v>499</v>
      </c>
      <c r="C4" s="732" t="s">
        <v>491</v>
      </c>
      <c r="D4" s="732" t="s">
        <v>510</v>
      </c>
      <c r="E4" s="734" t="s">
        <v>601</v>
      </c>
      <c r="F4" s="732" t="s">
        <v>380</v>
      </c>
    </row>
    <row r="5" spans="1:7" ht="25.5" customHeight="1" x14ac:dyDescent="0.2">
      <c r="A5" s="739"/>
      <c r="B5" s="734"/>
      <c r="C5" s="734"/>
      <c r="D5" s="734"/>
      <c r="E5" s="735"/>
      <c r="F5" s="734"/>
    </row>
    <row r="6" spans="1:7" ht="15" customHeight="1" x14ac:dyDescent="0.2">
      <c r="A6" s="739"/>
      <c r="B6" s="631" t="s">
        <v>1142</v>
      </c>
      <c r="C6" s="631" t="s">
        <v>1142</v>
      </c>
      <c r="D6" s="631" t="s">
        <v>1142</v>
      </c>
      <c r="E6" s="631" t="s">
        <v>1147</v>
      </c>
      <c r="F6" s="631" t="s">
        <v>1148</v>
      </c>
    </row>
    <row r="7" spans="1:7" ht="17.100000000000001" customHeight="1" x14ac:dyDescent="0.2">
      <c r="A7" s="200" t="s">
        <v>381</v>
      </c>
      <c r="B7" s="558">
        <v>4981</v>
      </c>
      <c r="C7" s="558">
        <v>3951</v>
      </c>
      <c r="D7" s="607">
        <v>389</v>
      </c>
      <c r="E7" s="558">
        <v>54502</v>
      </c>
      <c r="F7" s="558">
        <v>13794</v>
      </c>
    </row>
    <row r="8" spans="1:7" ht="17.100000000000001" customHeight="1" x14ac:dyDescent="0.2">
      <c r="A8" s="455" t="s">
        <v>382</v>
      </c>
      <c r="B8" s="362">
        <v>621</v>
      </c>
      <c r="C8" s="362">
        <v>336</v>
      </c>
      <c r="D8" s="608">
        <v>116</v>
      </c>
      <c r="E8" s="452">
        <v>2152</v>
      </c>
      <c r="F8" s="452">
        <v>6405</v>
      </c>
    </row>
    <row r="9" spans="1:7" ht="17.100000000000001" customHeight="1" x14ac:dyDescent="0.2">
      <c r="A9" s="456" t="s">
        <v>388</v>
      </c>
      <c r="B9" s="451">
        <v>176</v>
      </c>
      <c r="C9" s="451">
        <v>73</v>
      </c>
      <c r="D9" s="607">
        <v>58</v>
      </c>
      <c r="E9" s="451">
        <v>447</v>
      </c>
      <c r="F9" s="451">
        <v>6123</v>
      </c>
    </row>
    <row r="10" spans="1:7" ht="17.100000000000001" customHeight="1" x14ac:dyDescent="0.2">
      <c r="A10" s="455" t="s">
        <v>1024</v>
      </c>
      <c r="B10" s="452">
        <v>3547</v>
      </c>
      <c r="C10" s="452">
        <v>2868</v>
      </c>
      <c r="D10" s="608">
        <v>238</v>
      </c>
      <c r="E10" s="452">
        <v>27926</v>
      </c>
      <c r="F10" s="452">
        <v>9737</v>
      </c>
    </row>
    <row r="11" spans="1:7" ht="17.100000000000001" customHeight="1" x14ac:dyDescent="0.2">
      <c r="A11" s="456" t="s">
        <v>1025</v>
      </c>
      <c r="B11" s="451">
        <v>324</v>
      </c>
      <c r="C11" s="451">
        <v>271</v>
      </c>
      <c r="D11" s="535">
        <v>14</v>
      </c>
      <c r="E11" s="451">
        <v>2557</v>
      </c>
      <c r="F11" s="451">
        <v>9435</v>
      </c>
    </row>
    <row r="12" spans="1:7" ht="17.100000000000001" customHeight="1" x14ac:dyDescent="0.2">
      <c r="A12" s="455" t="s">
        <v>384</v>
      </c>
      <c r="B12" s="452">
        <v>2679</v>
      </c>
      <c r="C12" s="452">
        <v>1735</v>
      </c>
      <c r="D12" s="534">
        <v>647</v>
      </c>
      <c r="E12" s="452">
        <v>11367</v>
      </c>
      <c r="F12" s="452">
        <v>6552</v>
      </c>
    </row>
    <row r="13" spans="1:7" ht="17.100000000000001" customHeight="1" x14ac:dyDescent="0.2">
      <c r="A13" s="456" t="s">
        <v>385</v>
      </c>
      <c r="B13" s="451">
        <v>7362</v>
      </c>
      <c r="C13" s="451">
        <v>4876</v>
      </c>
      <c r="D13" s="607">
        <v>829</v>
      </c>
      <c r="E13" s="451">
        <v>24640</v>
      </c>
      <c r="F13" s="451">
        <v>5053</v>
      </c>
      <c r="G13" s="88"/>
    </row>
    <row r="14" spans="1:7" ht="17.100000000000001" customHeight="1" x14ac:dyDescent="0.2">
      <c r="A14" s="455" t="s">
        <v>386</v>
      </c>
      <c r="B14" s="452">
        <v>9055</v>
      </c>
      <c r="C14" s="452">
        <v>6256</v>
      </c>
      <c r="D14" s="534">
        <v>1644</v>
      </c>
      <c r="E14" s="452">
        <v>33294</v>
      </c>
      <c r="F14" s="452">
        <v>5322</v>
      </c>
    </row>
    <row r="15" spans="1:7" ht="17.100000000000001" customHeight="1" x14ac:dyDescent="0.2">
      <c r="A15" s="456" t="s">
        <v>387</v>
      </c>
      <c r="B15" s="451">
        <v>1497</v>
      </c>
      <c r="C15" s="451">
        <v>958</v>
      </c>
      <c r="D15" s="535">
        <v>196</v>
      </c>
      <c r="E15" s="451">
        <v>3776</v>
      </c>
      <c r="F15" s="451">
        <v>3942</v>
      </c>
    </row>
    <row r="16" spans="1:7" ht="17.100000000000001" customHeight="1" x14ac:dyDescent="0.2">
      <c r="A16" s="455" t="s">
        <v>389</v>
      </c>
      <c r="B16" s="452">
        <v>10103</v>
      </c>
      <c r="C16" s="452">
        <v>2777</v>
      </c>
      <c r="D16" s="534">
        <v>5193</v>
      </c>
      <c r="E16" s="452">
        <v>1670</v>
      </c>
      <c r="F16" s="452">
        <v>601</v>
      </c>
    </row>
    <row r="17" spans="1:7" ht="17.100000000000001" customHeight="1" x14ac:dyDescent="0.2">
      <c r="A17" s="456" t="s">
        <v>390</v>
      </c>
      <c r="B17" s="451">
        <v>1750</v>
      </c>
      <c r="C17" s="454">
        <v>627</v>
      </c>
      <c r="D17" s="535">
        <v>603</v>
      </c>
      <c r="E17" s="451">
        <v>438</v>
      </c>
      <c r="F17" s="451">
        <v>699</v>
      </c>
    </row>
    <row r="18" spans="1:7" ht="17.100000000000001" customHeight="1" x14ac:dyDescent="0.2">
      <c r="A18" s="455" t="s">
        <v>391</v>
      </c>
      <c r="B18" s="452">
        <v>2783</v>
      </c>
      <c r="C18" s="452">
        <v>419</v>
      </c>
      <c r="D18" s="534">
        <v>2095</v>
      </c>
      <c r="E18" s="452">
        <v>165</v>
      </c>
      <c r="F18" s="452">
        <v>394</v>
      </c>
    </row>
    <row r="19" spans="1:7" ht="17.100000000000001" customHeight="1" x14ac:dyDescent="0.2">
      <c r="A19" s="456" t="s">
        <v>392</v>
      </c>
      <c r="B19" s="451">
        <v>1318</v>
      </c>
      <c r="C19" s="451">
        <v>1191</v>
      </c>
      <c r="D19" s="607">
        <v>56</v>
      </c>
      <c r="E19" s="451">
        <v>4569</v>
      </c>
      <c r="F19" s="451">
        <v>3836</v>
      </c>
    </row>
    <row r="20" spans="1:7" ht="17.100000000000001" customHeight="1" x14ac:dyDescent="0.2">
      <c r="A20" s="455" t="s">
        <v>514</v>
      </c>
      <c r="B20" s="362">
        <v>488</v>
      </c>
      <c r="C20" s="362">
        <v>329</v>
      </c>
      <c r="D20" s="608">
        <v>91</v>
      </c>
      <c r="E20" s="452">
        <v>1458</v>
      </c>
      <c r="F20" s="452" t="s">
        <v>184</v>
      </c>
    </row>
    <row r="21" spans="1:7" ht="17.100000000000001" customHeight="1" x14ac:dyDescent="0.2">
      <c r="A21" s="272" t="s">
        <v>78</v>
      </c>
      <c r="B21" s="547">
        <v>46684</v>
      </c>
      <c r="C21" s="547">
        <v>26667</v>
      </c>
      <c r="D21" s="626">
        <v>12169</v>
      </c>
      <c r="E21" s="547">
        <v>168961</v>
      </c>
      <c r="F21" s="547" t="s">
        <v>184</v>
      </c>
    </row>
    <row r="22" spans="1:7" ht="17.100000000000001" customHeight="1" x14ac:dyDescent="0.2">
      <c r="A22" s="106" t="s">
        <v>659</v>
      </c>
      <c r="B22" s="103"/>
      <c r="C22" s="103"/>
      <c r="D22" s="103"/>
      <c r="E22" s="103"/>
      <c r="F22" s="103"/>
    </row>
    <row r="23" spans="1:7" ht="12.75" customHeight="1" x14ac:dyDescent="0.2">
      <c r="A23" s="75"/>
      <c r="B23" s="10"/>
      <c r="C23" s="10"/>
      <c r="D23" s="10"/>
      <c r="E23" s="74"/>
      <c r="F23" s="10"/>
    </row>
    <row r="24" spans="1:7" ht="12.75" customHeight="1" x14ac:dyDescent="0.2">
      <c r="A24" s="464"/>
      <c r="B24" s="465"/>
      <c r="C24" s="465"/>
      <c r="D24" s="465"/>
      <c r="E24" s="465"/>
      <c r="F24" s="466"/>
    </row>
    <row r="25" spans="1:7" ht="12.75" customHeight="1" x14ac:dyDescent="0.2">
      <c r="A25" s="456"/>
      <c r="B25" s="454"/>
      <c r="C25" s="454"/>
      <c r="D25" s="454"/>
      <c r="E25" s="451"/>
      <c r="F25" s="451"/>
    </row>
    <row r="26" spans="1:7" s="103" customFormat="1" ht="12.75" customHeight="1" x14ac:dyDescent="0.2"/>
    <row r="27" spans="1:7" s="103" customFormat="1" ht="12.75" customHeight="1" x14ac:dyDescent="0.2">
      <c r="A27" s="106"/>
    </row>
    <row r="28" spans="1:7" s="103" customFormat="1" ht="12.75" customHeight="1" x14ac:dyDescent="0.2">
      <c r="A28" s="106"/>
    </row>
    <row r="29" spans="1:7" s="103" customFormat="1" ht="12.75" customHeight="1" x14ac:dyDescent="0.2">
      <c r="A29" s="106"/>
    </row>
    <row r="30" spans="1:7" s="8" customFormat="1" ht="27" customHeight="1" x14ac:dyDescent="0.2">
      <c r="A30" s="749" t="s">
        <v>1047</v>
      </c>
      <c r="B30" s="749"/>
      <c r="C30" s="749"/>
      <c r="D30" s="749"/>
      <c r="E30" s="749"/>
      <c r="F30" s="749"/>
      <c r="G30" s="749"/>
    </row>
    <row r="31" spans="1:7" s="8" customFormat="1" ht="37.5" customHeight="1" x14ac:dyDescent="0.2">
      <c r="A31" s="122" t="s">
        <v>378</v>
      </c>
      <c r="B31" s="122" t="s">
        <v>393</v>
      </c>
      <c r="C31" s="122" t="s">
        <v>394</v>
      </c>
      <c r="D31" s="122" t="s">
        <v>395</v>
      </c>
      <c r="E31" s="122" t="s">
        <v>396</v>
      </c>
      <c r="F31" s="45"/>
    </row>
    <row r="32" spans="1:7" s="8" customFormat="1" ht="17.100000000000001" customHeight="1" x14ac:dyDescent="0.2">
      <c r="A32" s="200" t="s">
        <v>381</v>
      </c>
      <c r="B32" s="221" t="s">
        <v>1026</v>
      </c>
      <c r="C32" s="221" t="s">
        <v>1037</v>
      </c>
      <c r="D32" s="221" t="s">
        <v>1031</v>
      </c>
      <c r="E32" s="221" t="s">
        <v>1044</v>
      </c>
    </row>
    <row r="33" spans="1:5" s="39" customFormat="1" ht="17.100000000000001" customHeight="1" x14ac:dyDescent="0.2">
      <c r="A33" s="196" t="s">
        <v>383</v>
      </c>
      <c r="B33" s="222" t="s">
        <v>1027</v>
      </c>
      <c r="C33" s="222" t="s">
        <v>1038</v>
      </c>
      <c r="D33" s="222" t="s">
        <v>948</v>
      </c>
      <c r="E33" s="222" t="s">
        <v>647</v>
      </c>
    </row>
    <row r="34" spans="1:5" s="8" customFormat="1" ht="17.100000000000001" customHeight="1" x14ac:dyDescent="0.2">
      <c r="A34" s="75" t="s">
        <v>384</v>
      </c>
      <c r="B34" s="223" t="s">
        <v>1028</v>
      </c>
      <c r="C34" s="223" t="s">
        <v>650</v>
      </c>
      <c r="D34" s="223" t="s">
        <v>1032</v>
      </c>
      <c r="E34" s="223" t="s">
        <v>651</v>
      </c>
    </row>
    <row r="35" spans="1:5" s="8" customFormat="1" ht="17.100000000000001" customHeight="1" x14ac:dyDescent="0.2">
      <c r="A35" s="198" t="s">
        <v>385</v>
      </c>
      <c r="B35" s="222" t="s">
        <v>735</v>
      </c>
      <c r="C35" s="222" t="s">
        <v>1039</v>
      </c>
      <c r="D35" s="222" t="s">
        <v>1033</v>
      </c>
      <c r="E35" s="222" t="s">
        <v>888</v>
      </c>
    </row>
    <row r="36" spans="1:5" s="8" customFormat="1" ht="17.100000000000001" customHeight="1" x14ac:dyDescent="0.2">
      <c r="A36" s="75" t="s">
        <v>386</v>
      </c>
      <c r="B36" s="223" t="s">
        <v>1029</v>
      </c>
      <c r="C36" s="223" t="s">
        <v>1040</v>
      </c>
      <c r="D36" s="223" t="s">
        <v>1034</v>
      </c>
      <c r="E36" s="223" t="s">
        <v>944</v>
      </c>
    </row>
    <row r="37" spans="1:5" s="8" customFormat="1" ht="17.100000000000001" customHeight="1" x14ac:dyDescent="0.2">
      <c r="A37" s="198" t="s">
        <v>387</v>
      </c>
      <c r="B37" s="222" t="s">
        <v>687</v>
      </c>
      <c r="C37" s="222" t="s">
        <v>1041</v>
      </c>
      <c r="D37" s="222" t="s">
        <v>1035</v>
      </c>
      <c r="E37" s="222" t="s">
        <v>1045</v>
      </c>
    </row>
    <row r="38" spans="1:5" s="8" customFormat="1" ht="17.100000000000001" customHeight="1" x14ac:dyDescent="0.2">
      <c r="A38" s="75" t="s">
        <v>389</v>
      </c>
      <c r="B38" s="223" t="s">
        <v>1030</v>
      </c>
      <c r="C38" s="223" t="s">
        <v>1042</v>
      </c>
      <c r="D38" s="223" t="s">
        <v>1036</v>
      </c>
      <c r="E38" s="223" t="s">
        <v>736</v>
      </c>
    </row>
    <row r="39" spans="1:5" s="8" customFormat="1" ht="17.100000000000001" customHeight="1" x14ac:dyDescent="0.2">
      <c r="A39" s="216" t="s">
        <v>392</v>
      </c>
      <c r="B39" s="224" t="s">
        <v>649</v>
      </c>
      <c r="C39" s="224" t="s">
        <v>1043</v>
      </c>
      <c r="D39" s="224" t="s">
        <v>697</v>
      </c>
      <c r="E39" s="224" t="s">
        <v>1046</v>
      </c>
    </row>
    <row r="40" spans="1:5" s="103" customFormat="1" ht="17.100000000000001" customHeight="1" x14ac:dyDescent="0.2">
      <c r="A40" s="106" t="s">
        <v>659</v>
      </c>
    </row>
    <row r="41" spans="1:5" s="103" customFormat="1" ht="13.5" customHeight="1" x14ac:dyDescent="0.2">
      <c r="A41" s="106"/>
    </row>
    <row r="42" spans="1:5" s="103" customFormat="1" ht="12.75" customHeight="1" x14ac:dyDescent="0.2">
      <c r="A42" s="106"/>
    </row>
    <row r="43" spans="1:5" s="103" customFormat="1" ht="12.75" customHeight="1" x14ac:dyDescent="0.2">
      <c r="A43" s="106"/>
    </row>
    <row r="44" spans="1:5" s="103" customFormat="1" ht="12.75" customHeight="1" x14ac:dyDescent="0.2">
      <c r="A44" s="106"/>
    </row>
    <row r="45" spans="1:5" s="103" customFormat="1" ht="12.75" customHeight="1" x14ac:dyDescent="0.2">
      <c r="A45" s="106"/>
    </row>
    <row r="46" spans="1:5" s="103" customFormat="1" ht="12.75" customHeight="1" x14ac:dyDescent="0.2">
      <c r="A46" s="106"/>
    </row>
    <row r="47" spans="1:5" s="103" customFormat="1" ht="12.75" customHeight="1" x14ac:dyDescent="0.2">
      <c r="A47" s="106"/>
    </row>
    <row r="48" spans="1:5" s="103" customFormat="1" ht="12.75" customHeight="1" x14ac:dyDescent="0.2">
      <c r="A48" s="106"/>
    </row>
    <row r="49" spans="1:7" s="103" customFormat="1" ht="12.75" customHeight="1" x14ac:dyDescent="0.2">
      <c r="A49" s="106"/>
    </row>
    <row r="50" spans="1:7" s="103" customFormat="1" ht="12.75" customHeight="1" x14ac:dyDescent="0.2">
      <c r="A50" s="106"/>
    </row>
    <row r="51" spans="1:7" s="32" customFormat="1" ht="27" customHeight="1" x14ac:dyDescent="0.2">
      <c r="A51" s="11" t="s">
        <v>1048</v>
      </c>
      <c r="G51" s="92"/>
    </row>
    <row r="52" spans="1:7" s="102" customFormat="1" ht="11.25" customHeight="1" x14ac:dyDescent="0.2">
      <c r="A52" s="113"/>
      <c r="G52" s="116" t="s">
        <v>1142</v>
      </c>
    </row>
    <row r="53" spans="1:7" s="8" customFormat="1" ht="12.75" customHeight="1" x14ac:dyDescent="0.2">
      <c r="A53" s="734" t="s">
        <v>602</v>
      </c>
      <c r="B53" s="734" t="s">
        <v>381</v>
      </c>
      <c r="C53" s="734" t="s">
        <v>382</v>
      </c>
      <c r="D53" s="734" t="s">
        <v>383</v>
      </c>
      <c r="E53" s="734" t="s">
        <v>384</v>
      </c>
      <c r="F53" s="734" t="s">
        <v>385</v>
      </c>
      <c r="G53" s="734" t="s">
        <v>386</v>
      </c>
    </row>
    <row r="54" spans="1:7" s="8" customFormat="1" ht="12.75" customHeight="1" x14ac:dyDescent="0.2">
      <c r="A54" s="735"/>
      <c r="B54" s="735"/>
      <c r="C54" s="735"/>
      <c r="D54" s="735"/>
      <c r="E54" s="735"/>
      <c r="F54" s="735"/>
      <c r="G54" s="735"/>
    </row>
    <row r="55" spans="1:7" s="8" customFormat="1" ht="12.75" customHeight="1" x14ac:dyDescent="0.2">
      <c r="A55" s="735"/>
      <c r="B55" s="735"/>
      <c r="C55" s="735"/>
      <c r="D55" s="735"/>
      <c r="E55" s="735"/>
      <c r="F55" s="735"/>
      <c r="G55" s="735"/>
    </row>
    <row r="56" spans="1:7" s="8" customFormat="1" ht="15" customHeight="1" x14ac:dyDescent="0.2">
      <c r="A56" s="218" t="s">
        <v>135</v>
      </c>
      <c r="B56" s="219">
        <v>3951</v>
      </c>
      <c r="C56" s="219">
        <v>336</v>
      </c>
      <c r="D56" s="219">
        <v>3139</v>
      </c>
      <c r="E56" s="219">
        <v>1735</v>
      </c>
      <c r="F56" s="219">
        <v>4876</v>
      </c>
      <c r="G56" s="219">
        <v>6256</v>
      </c>
    </row>
    <row r="57" spans="1:7" s="7" customFormat="1" ht="26.25" customHeight="1" x14ac:dyDescent="0.2">
      <c r="A57" s="477" t="s">
        <v>136</v>
      </c>
      <c r="B57" s="368">
        <v>1325</v>
      </c>
      <c r="C57" s="368">
        <v>133</v>
      </c>
      <c r="D57" s="368">
        <v>2244</v>
      </c>
      <c r="E57" s="368">
        <v>1593</v>
      </c>
      <c r="F57" s="368">
        <v>2905</v>
      </c>
      <c r="G57" s="368">
        <v>3266</v>
      </c>
    </row>
    <row r="58" spans="1:7" s="8" customFormat="1" ht="15" customHeight="1" x14ac:dyDescent="0.2">
      <c r="A58" s="75" t="s">
        <v>17</v>
      </c>
      <c r="B58" s="614">
        <v>207</v>
      </c>
      <c r="C58" s="614">
        <v>5</v>
      </c>
      <c r="D58" s="614">
        <v>91</v>
      </c>
      <c r="E58" s="559" t="s">
        <v>346</v>
      </c>
      <c r="F58" s="163">
        <v>575</v>
      </c>
      <c r="G58" s="614">
        <v>33</v>
      </c>
    </row>
    <row r="59" spans="1:7" s="8" customFormat="1" ht="15" customHeight="1" x14ac:dyDescent="0.2">
      <c r="A59" s="198" t="s">
        <v>18</v>
      </c>
      <c r="B59" s="615">
        <v>212</v>
      </c>
      <c r="C59" s="615">
        <v>46</v>
      </c>
      <c r="D59" s="615">
        <v>262</v>
      </c>
      <c r="E59" s="165">
        <v>1336</v>
      </c>
      <c r="F59" s="615">
        <v>947</v>
      </c>
      <c r="G59" s="615">
        <v>327</v>
      </c>
    </row>
    <row r="60" spans="1:7" s="8" customFormat="1" ht="15" customHeight="1" x14ac:dyDescent="0.2">
      <c r="A60" s="75" t="s">
        <v>19</v>
      </c>
      <c r="B60" s="614">
        <v>347</v>
      </c>
      <c r="C60" s="614">
        <v>34</v>
      </c>
      <c r="D60" s="614">
        <v>246</v>
      </c>
      <c r="E60" s="559" t="s">
        <v>346</v>
      </c>
      <c r="F60" s="614">
        <v>542</v>
      </c>
      <c r="G60" s="614">
        <v>230</v>
      </c>
    </row>
    <row r="61" spans="1:7" s="8" customFormat="1" ht="15" customHeight="1" x14ac:dyDescent="0.2">
      <c r="A61" s="198" t="s">
        <v>20</v>
      </c>
      <c r="B61" s="615">
        <v>559</v>
      </c>
      <c r="C61" s="615">
        <v>48</v>
      </c>
      <c r="D61" s="165">
        <v>1645</v>
      </c>
      <c r="E61" s="615">
        <v>74</v>
      </c>
      <c r="F61" s="165">
        <v>841</v>
      </c>
      <c r="G61" s="165">
        <v>2676</v>
      </c>
    </row>
    <row r="62" spans="1:7" s="7" customFormat="1" ht="24.75" customHeight="1" x14ac:dyDescent="0.2">
      <c r="A62" s="463" t="s">
        <v>140</v>
      </c>
      <c r="B62" s="202">
        <v>2626</v>
      </c>
      <c r="C62" s="202">
        <v>203</v>
      </c>
      <c r="D62" s="202">
        <v>895</v>
      </c>
      <c r="E62" s="202">
        <v>142</v>
      </c>
      <c r="F62" s="202">
        <v>1971</v>
      </c>
      <c r="G62" s="202">
        <v>2990</v>
      </c>
    </row>
    <row r="63" spans="1:7" s="8" customFormat="1" ht="15" customHeight="1" x14ac:dyDescent="0.2">
      <c r="A63" s="198" t="s">
        <v>141</v>
      </c>
      <c r="B63" s="165">
        <v>951</v>
      </c>
      <c r="C63" s="615">
        <v>103</v>
      </c>
      <c r="D63" s="615">
        <v>622</v>
      </c>
      <c r="E63" s="615">
        <v>24</v>
      </c>
      <c r="F63" s="615">
        <v>328</v>
      </c>
      <c r="G63" s="165">
        <v>1868</v>
      </c>
    </row>
    <row r="64" spans="1:7" s="8" customFormat="1" ht="15" customHeight="1" x14ac:dyDescent="0.2">
      <c r="A64" s="201" t="s">
        <v>22</v>
      </c>
      <c r="B64" s="167">
        <v>1675</v>
      </c>
      <c r="C64" s="199">
        <v>100</v>
      </c>
      <c r="D64" s="199">
        <v>273</v>
      </c>
      <c r="E64" s="199">
        <v>118</v>
      </c>
      <c r="F64" s="167">
        <v>1643</v>
      </c>
      <c r="G64" s="167">
        <v>1122</v>
      </c>
    </row>
    <row r="65" spans="1:7" s="103" customFormat="1" ht="15" customHeight="1" x14ac:dyDescent="0.2">
      <c r="A65" s="106" t="s">
        <v>554</v>
      </c>
    </row>
    <row r="66" spans="1:7" ht="12" customHeight="1" x14ac:dyDescent="0.2">
      <c r="A66" s="5"/>
    </row>
    <row r="67" spans="1:7" s="32" customFormat="1" ht="27" customHeight="1" x14ac:dyDescent="0.2">
      <c r="A67" s="11" t="s">
        <v>1052</v>
      </c>
    </row>
    <row r="68" spans="1:7" s="102" customFormat="1" ht="12.75" customHeight="1" x14ac:dyDescent="0.2">
      <c r="A68" s="108" t="s">
        <v>497</v>
      </c>
      <c r="F68" s="116" t="s">
        <v>1142</v>
      </c>
    </row>
    <row r="69" spans="1:7" s="8" customFormat="1" ht="42" customHeight="1" x14ac:dyDescent="0.2">
      <c r="A69" s="457" t="s">
        <v>602</v>
      </c>
      <c r="B69" s="457" t="s">
        <v>387</v>
      </c>
      <c r="C69" s="457" t="s">
        <v>389</v>
      </c>
      <c r="D69" s="457" t="s">
        <v>392</v>
      </c>
      <c r="E69" s="457" t="s">
        <v>515</v>
      </c>
      <c r="F69" s="457" t="s">
        <v>78</v>
      </c>
      <c r="G69" s="77"/>
    </row>
    <row r="70" spans="1:7" s="8" customFormat="1" ht="15" customHeight="1" x14ac:dyDescent="0.2">
      <c r="A70" s="218" t="s">
        <v>135</v>
      </c>
      <c r="B70" s="453">
        <v>958</v>
      </c>
      <c r="C70" s="453">
        <v>2777</v>
      </c>
      <c r="D70" s="453">
        <v>1191</v>
      </c>
      <c r="E70" s="453">
        <v>1448</v>
      </c>
      <c r="F70" s="453">
        <v>26667</v>
      </c>
      <c r="G70" s="168"/>
    </row>
    <row r="71" spans="1:7" s="8" customFormat="1" ht="27" customHeight="1" x14ac:dyDescent="0.2">
      <c r="A71" s="477" t="s">
        <v>136</v>
      </c>
      <c r="B71" s="459">
        <v>425</v>
      </c>
      <c r="C71" s="459">
        <v>2277</v>
      </c>
      <c r="D71" s="459">
        <v>781</v>
      </c>
      <c r="E71" s="459">
        <v>918</v>
      </c>
      <c r="F71" s="459">
        <v>15867</v>
      </c>
      <c r="G71" s="168"/>
    </row>
    <row r="72" spans="1:7" s="8" customFormat="1" ht="15" customHeight="1" x14ac:dyDescent="0.2">
      <c r="A72" s="75" t="s">
        <v>17</v>
      </c>
      <c r="B72" s="559">
        <v>103</v>
      </c>
      <c r="C72" s="559">
        <v>191</v>
      </c>
      <c r="D72" s="559">
        <v>164</v>
      </c>
      <c r="E72" s="559" t="s">
        <v>346</v>
      </c>
      <c r="F72" s="609">
        <v>1533</v>
      </c>
      <c r="G72" s="10"/>
    </row>
    <row r="73" spans="1:7" s="7" customFormat="1" ht="15" customHeight="1" x14ac:dyDescent="0.2">
      <c r="A73" s="198" t="s">
        <v>18</v>
      </c>
      <c r="B73" s="362">
        <v>131</v>
      </c>
      <c r="C73" s="362">
        <v>773</v>
      </c>
      <c r="D73" s="362">
        <v>114</v>
      </c>
      <c r="E73" s="362">
        <v>197</v>
      </c>
      <c r="F73" s="610">
        <v>4345</v>
      </c>
      <c r="G73" s="10"/>
    </row>
    <row r="74" spans="1:7" s="8" customFormat="1" ht="15" customHeight="1" x14ac:dyDescent="0.2">
      <c r="A74" s="75" t="s">
        <v>19</v>
      </c>
      <c r="B74" s="559">
        <v>114</v>
      </c>
      <c r="C74" s="559">
        <v>385</v>
      </c>
      <c r="D74" s="559">
        <v>428</v>
      </c>
      <c r="E74" s="559" t="s">
        <v>346</v>
      </c>
      <c r="F74" s="609">
        <v>2550</v>
      </c>
      <c r="G74" s="10"/>
    </row>
    <row r="75" spans="1:7" s="8" customFormat="1" ht="15" customHeight="1" x14ac:dyDescent="0.2">
      <c r="A75" s="316" t="s">
        <v>20</v>
      </c>
      <c r="B75" s="362">
        <v>77</v>
      </c>
      <c r="C75" s="610">
        <v>928</v>
      </c>
      <c r="D75" s="362">
        <v>75</v>
      </c>
      <c r="E75" s="362">
        <v>516</v>
      </c>
      <c r="F75" s="610">
        <v>7439</v>
      </c>
      <c r="G75" s="74"/>
    </row>
    <row r="76" spans="1:7" s="8" customFormat="1" ht="24" customHeight="1" x14ac:dyDescent="0.2">
      <c r="A76" s="463" t="s">
        <v>140</v>
      </c>
      <c r="B76" s="364">
        <v>533</v>
      </c>
      <c r="C76" s="364">
        <v>500</v>
      </c>
      <c r="D76" s="364">
        <v>410</v>
      </c>
      <c r="E76" s="364">
        <v>530</v>
      </c>
      <c r="F76" s="364">
        <v>10800</v>
      </c>
      <c r="G76" s="168"/>
    </row>
    <row r="77" spans="1:7" s="8" customFormat="1" ht="15" customHeight="1" x14ac:dyDescent="0.2">
      <c r="A77" s="198" t="s">
        <v>141</v>
      </c>
      <c r="B77" s="362">
        <v>205</v>
      </c>
      <c r="C77" s="362">
        <v>27</v>
      </c>
      <c r="D77" s="362">
        <v>197</v>
      </c>
      <c r="E77" s="362">
        <v>116</v>
      </c>
      <c r="F77" s="610">
        <v>4441</v>
      </c>
      <c r="G77" s="74"/>
    </row>
    <row r="78" spans="1:7" s="7" customFormat="1" ht="15" customHeight="1" x14ac:dyDescent="0.2">
      <c r="A78" s="201" t="s">
        <v>22</v>
      </c>
      <c r="B78" s="366">
        <v>328</v>
      </c>
      <c r="C78" s="366">
        <v>473</v>
      </c>
      <c r="D78" s="366">
        <v>213</v>
      </c>
      <c r="E78" s="366">
        <v>414</v>
      </c>
      <c r="F78" s="611">
        <v>6359</v>
      </c>
      <c r="G78" s="74"/>
    </row>
    <row r="79" spans="1:7" s="8" customFormat="1" ht="15" customHeight="1" x14ac:dyDescent="0.2">
      <c r="A79" s="106" t="s">
        <v>659</v>
      </c>
      <c r="B79" s="103"/>
      <c r="C79" s="103"/>
      <c r="D79" s="103"/>
      <c r="E79" s="103"/>
      <c r="F79" s="103"/>
      <c r="G79" s="103"/>
    </row>
    <row r="80" spans="1:7" s="8" customFormat="1" ht="12.75" customHeight="1" x14ac:dyDescent="0.2">
      <c r="A80" s="106"/>
      <c r="B80" s="103"/>
      <c r="C80" s="103"/>
      <c r="D80" s="103"/>
      <c r="E80" s="103"/>
      <c r="F80" s="103"/>
      <c r="G80" s="103"/>
    </row>
    <row r="81" spans="1:7" s="8" customFormat="1" ht="27" customHeight="1" x14ac:dyDescent="0.2">
      <c r="A81" s="786" t="s">
        <v>1049</v>
      </c>
      <c r="B81" s="786"/>
      <c r="C81" s="786"/>
      <c r="D81" s="786"/>
      <c r="E81" s="786"/>
      <c r="F81" s="786"/>
      <c r="G81" s="786"/>
    </row>
    <row r="82" spans="1:7" s="8" customFormat="1" x14ac:dyDescent="0.2">
      <c r="A82" s="113"/>
      <c r="B82" s="102"/>
      <c r="C82" s="102"/>
      <c r="D82" s="102"/>
      <c r="E82" s="102"/>
      <c r="F82" s="102"/>
      <c r="G82" s="116" t="s">
        <v>1147</v>
      </c>
    </row>
    <row r="83" spans="1:7" s="40" customFormat="1" ht="35.25" customHeight="1" x14ac:dyDescent="0.2">
      <c r="A83" s="457" t="s">
        <v>602</v>
      </c>
      <c r="B83" s="457" t="s">
        <v>381</v>
      </c>
      <c r="C83" s="457" t="s">
        <v>382</v>
      </c>
      <c r="D83" s="457" t="s">
        <v>383</v>
      </c>
      <c r="E83" s="457" t="s">
        <v>384</v>
      </c>
      <c r="F83" s="457" t="s">
        <v>385</v>
      </c>
      <c r="G83" s="457" t="s">
        <v>386</v>
      </c>
    </row>
    <row r="84" spans="1:7" s="102" customFormat="1" ht="15" customHeight="1" x14ac:dyDescent="0.2">
      <c r="A84" s="218" t="s">
        <v>135</v>
      </c>
      <c r="B84" s="219">
        <v>54502</v>
      </c>
      <c r="C84" s="219">
        <v>2152</v>
      </c>
      <c r="D84" s="219">
        <v>30483</v>
      </c>
      <c r="E84" s="219">
        <v>11367</v>
      </c>
      <c r="F84" s="219">
        <v>24640</v>
      </c>
      <c r="G84" s="219">
        <v>33294</v>
      </c>
    </row>
    <row r="85" spans="1:7" s="8" customFormat="1" ht="27.75" customHeight="1" x14ac:dyDescent="0.2">
      <c r="A85" s="486" t="s">
        <v>136</v>
      </c>
      <c r="B85" s="368">
        <v>14163</v>
      </c>
      <c r="C85" s="368">
        <v>739</v>
      </c>
      <c r="D85" s="368">
        <v>21473</v>
      </c>
      <c r="E85" s="368">
        <v>10704</v>
      </c>
      <c r="F85" s="368">
        <v>13724</v>
      </c>
      <c r="G85" s="368">
        <v>17693</v>
      </c>
    </row>
    <row r="86" spans="1:7" s="8" customFormat="1" ht="15" customHeight="1" x14ac:dyDescent="0.2">
      <c r="A86" s="75" t="s">
        <v>17</v>
      </c>
      <c r="B86" s="163">
        <v>1505</v>
      </c>
      <c r="C86" s="614">
        <v>19</v>
      </c>
      <c r="D86" s="614">
        <v>310</v>
      </c>
      <c r="E86" s="559" t="s">
        <v>346</v>
      </c>
      <c r="F86" s="163">
        <v>1629</v>
      </c>
      <c r="G86" s="614">
        <v>75</v>
      </c>
    </row>
    <row r="87" spans="1:7" s="8" customFormat="1" ht="15" customHeight="1" x14ac:dyDescent="0.2">
      <c r="A87" s="198" t="s">
        <v>18</v>
      </c>
      <c r="B87" s="165">
        <v>2476</v>
      </c>
      <c r="C87" s="615">
        <v>133</v>
      </c>
      <c r="D87" s="165">
        <v>2308</v>
      </c>
      <c r="E87" s="165">
        <v>9260</v>
      </c>
      <c r="F87" s="165">
        <v>4126</v>
      </c>
      <c r="G87" s="165">
        <v>1253</v>
      </c>
    </row>
    <row r="88" spans="1:7" s="8" customFormat="1" ht="15" customHeight="1" x14ac:dyDescent="0.2">
      <c r="A88" s="75" t="s">
        <v>19</v>
      </c>
      <c r="B88" s="163">
        <v>3143</v>
      </c>
      <c r="C88" s="614">
        <v>290</v>
      </c>
      <c r="D88" s="163">
        <v>960</v>
      </c>
      <c r="E88" s="609" t="s">
        <v>346</v>
      </c>
      <c r="F88" s="163">
        <v>2332</v>
      </c>
      <c r="G88" s="163">
        <v>1129</v>
      </c>
    </row>
    <row r="89" spans="1:7" s="7" customFormat="1" ht="15" customHeight="1" x14ac:dyDescent="0.2">
      <c r="A89" s="198" t="s">
        <v>20</v>
      </c>
      <c r="B89" s="165">
        <v>7039</v>
      </c>
      <c r="C89" s="615">
        <v>297</v>
      </c>
      <c r="D89" s="165">
        <v>17895</v>
      </c>
      <c r="E89" s="615">
        <v>631</v>
      </c>
      <c r="F89" s="165">
        <v>5637</v>
      </c>
      <c r="G89" s="165">
        <v>15236</v>
      </c>
    </row>
    <row r="90" spans="1:7" s="8" customFormat="1" ht="27" customHeight="1" x14ac:dyDescent="0.2">
      <c r="A90" s="463" t="s">
        <v>140</v>
      </c>
      <c r="B90" s="202">
        <v>40339</v>
      </c>
      <c r="C90" s="202">
        <v>1413</v>
      </c>
      <c r="D90" s="202">
        <v>9010</v>
      </c>
      <c r="E90" s="13">
        <v>663</v>
      </c>
      <c r="F90" s="202">
        <v>10916</v>
      </c>
      <c r="G90" s="202">
        <v>15601</v>
      </c>
    </row>
    <row r="91" spans="1:7" s="8" customFormat="1" ht="15" customHeight="1" x14ac:dyDescent="0.2">
      <c r="A91" s="198" t="s">
        <v>21</v>
      </c>
      <c r="B91" s="165">
        <v>9559</v>
      </c>
      <c r="C91" s="615">
        <v>591</v>
      </c>
      <c r="D91" s="165">
        <v>6923</v>
      </c>
      <c r="E91" s="615">
        <v>87</v>
      </c>
      <c r="F91" s="165">
        <v>1710</v>
      </c>
      <c r="G91" s="165">
        <v>10332</v>
      </c>
    </row>
    <row r="92" spans="1:7" s="8" customFormat="1" ht="15" customHeight="1" x14ac:dyDescent="0.2">
      <c r="A92" s="201" t="s">
        <v>22</v>
      </c>
      <c r="B92" s="167">
        <v>30780</v>
      </c>
      <c r="C92" s="167">
        <v>822</v>
      </c>
      <c r="D92" s="167">
        <v>2087</v>
      </c>
      <c r="E92" s="199">
        <v>576</v>
      </c>
      <c r="F92" s="167">
        <v>9206</v>
      </c>
      <c r="G92" s="167">
        <v>5269</v>
      </c>
    </row>
    <row r="93" spans="1:7" s="8" customFormat="1" ht="15" customHeight="1" x14ac:dyDescent="0.2">
      <c r="A93" s="106" t="s">
        <v>659</v>
      </c>
      <c r="B93" s="103"/>
      <c r="C93" s="103"/>
      <c r="D93" s="103"/>
      <c r="E93" s="103"/>
      <c r="F93" s="103"/>
      <c r="G93" s="103"/>
    </row>
    <row r="94" spans="1:7" s="7" customFormat="1" ht="12.75" customHeight="1" x14ac:dyDescent="0.2">
      <c r="A94" s="9"/>
      <c r="B94" s="8"/>
      <c r="C94" s="8"/>
      <c r="D94" s="8"/>
      <c r="E94" s="8"/>
      <c r="F94" s="8"/>
      <c r="G94" s="8"/>
    </row>
    <row r="95" spans="1:7" s="8" customFormat="1" ht="27" customHeight="1" x14ac:dyDescent="0.2">
      <c r="A95" s="786" t="s">
        <v>1049</v>
      </c>
      <c r="B95" s="786"/>
      <c r="C95" s="786"/>
      <c r="D95" s="786"/>
      <c r="E95" s="786"/>
      <c r="F95" s="786"/>
      <c r="G95" s="786"/>
    </row>
    <row r="96" spans="1:7" s="103" customFormat="1" ht="12.75" customHeight="1" x14ac:dyDescent="0.2">
      <c r="A96" s="108" t="s">
        <v>497</v>
      </c>
      <c r="B96" s="102"/>
      <c r="C96" s="102"/>
      <c r="D96" s="102"/>
      <c r="E96" s="102"/>
      <c r="F96" s="116" t="s">
        <v>1147</v>
      </c>
      <c r="G96" s="102"/>
    </row>
    <row r="97" spans="1:7" s="8" customFormat="1" ht="39.75" customHeight="1" x14ac:dyDescent="0.2">
      <c r="A97" s="457" t="s">
        <v>602</v>
      </c>
      <c r="B97" s="457" t="s">
        <v>387</v>
      </c>
      <c r="C97" s="457" t="s">
        <v>389</v>
      </c>
      <c r="D97" s="457" t="s">
        <v>392</v>
      </c>
      <c r="E97" s="457" t="s">
        <v>515</v>
      </c>
      <c r="F97" s="457" t="s">
        <v>78</v>
      </c>
      <c r="G97" s="77"/>
    </row>
    <row r="98" spans="1:7" s="8" customFormat="1" ht="15" customHeight="1" x14ac:dyDescent="0.2">
      <c r="A98" s="218" t="s">
        <v>135</v>
      </c>
      <c r="B98" s="219">
        <v>3776</v>
      </c>
      <c r="C98" s="219">
        <v>1670</v>
      </c>
      <c r="D98" s="219">
        <v>4569</v>
      </c>
      <c r="E98" s="219">
        <v>2508</v>
      </c>
      <c r="F98" s="219">
        <v>168961</v>
      </c>
      <c r="G98" s="168"/>
    </row>
    <row r="99" spans="1:7" s="40" customFormat="1" ht="27" customHeight="1" x14ac:dyDescent="0.2">
      <c r="A99" s="486" t="s">
        <v>136</v>
      </c>
      <c r="B99" s="368">
        <v>1672</v>
      </c>
      <c r="C99" s="368">
        <v>1438</v>
      </c>
      <c r="D99" s="368">
        <v>3202</v>
      </c>
      <c r="E99" s="368">
        <v>1288</v>
      </c>
      <c r="F99" s="368">
        <v>86096</v>
      </c>
      <c r="G99" s="168"/>
    </row>
    <row r="100" spans="1:7" s="102" customFormat="1" ht="15" customHeight="1" x14ac:dyDescent="0.2">
      <c r="A100" s="75" t="s">
        <v>17</v>
      </c>
      <c r="B100" s="614">
        <v>378</v>
      </c>
      <c r="C100" s="614">
        <v>86</v>
      </c>
      <c r="D100" s="614">
        <v>442</v>
      </c>
      <c r="E100" s="559" t="s">
        <v>346</v>
      </c>
      <c r="F100" s="163">
        <v>4767</v>
      </c>
      <c r="G100" s="10"/>
    </row>
    <row r="101" spans="1:7" s="8" customFormat="1" ht="15" customHeight="1" x14ac:dyDescent="0.2">
      <c r="A101" s="198" t="s">
        <v>18</v>
      </c>
      <c r="B101" s="165">
        <v>616</v>
      </c>
      <c r="C101" s="165">
        <v>695</v>
      </c>
      <c r="D101" s="615">
        <v>645</v>
      </c>
      <c r="E101" s="615">
        <v>270</v>
      </c>
      <c r="F101" s="165">
        <v>21782</v>
      </c>
      <c r="G101" s="74"/>
    </row>
    <row r="102" spans="1:7" s="8" customFormat="1" ht="15" customHeight="1" x14ac:dyDescent="0.2">
      <c r="A102" s="75" t="s">
        <v>19</v>
      </c>
      <c r="B102" s="614">
        <v>304</v>
      </c>
      <c r="C102" s="614">
        <v>152</v>
      </c>
      <c r="D102" s="163">
        <v>1884</v>
      </c>
      <c r="E102" s="559" t="s">
        <v>346</v>
      </c>
      <c r="F102" s="163">
        <v>11005</v>
      </c>
      <c r="G102" s="74"/>
    </row>
    <row r="103" spans="1:7" s="8" customFormat="1" ht="15" customHeight="1" x14ac:dyDescent="0.2">
      <c r="A103" s="198" t="s">
        <v>20</v>
      </c>
      <c r="B103" s="615">
        <v>374</v>
      </c>
      <c r="C103" s="165">
        <v>505</v>
      </c>
      <c r="D103" s="615">
        <v>231</v>
      </c>
      <c r="E103" s="615">
        <v>697</v>
      </c>
      <c r="F103" s="165">
        <v>48542</v>
      </c>
      <c r="G103" s="74"/>
    </row>
    <row r="104" spans="1:7" s="8" customFormat="1" ht="24" customHeight="1" x14ac:dyDescent="0.2">
      <c r="A104" s="463" t="s">
        <v>140</v>
      </c>
      <c r="B104" s="202">
        <v>2104</v>
      </c>
      <c r="C104" s="13">
        <v>232</v>
      </c>
      <c r="D104" s="202">
        <v>1367</v>
      </c>
      <c r="E104" s="202">
        <v>1220</v>
      </c>
      <c r="F104" s="202">
        <v>82865</v>
      </c>
      <c r="G104" s="168"/>
    </row>
    <row r="105" spans="1:7" s="7" customFormat="1" ht="15" customHeight="1" x14ac:dyDescent="0.2">
      <c r="A105" s="198" t="s">
        <v>21</v>
      </c>
      <c r="B105" s="165">
        <v>863</v>
      </c>
      <c r="C105" s="615">
        <v>99</v>
      </c>
      <c r="D105" s="165">
        <v>713</v>
      </c>
      <c r="E105" s="615">
        <v>448</v>
      </c>
      <c r="F105" s="165">
        <v>31325</v>
      </c>
      <c r="G105" s="74"/>
    </row>
    <row r="106" spans="1:7" s="8" customFormat="1" ht="15" customHeight="1" x14ac:dyDescent="0.2">
      <c r="A106" s="201" t="s">
        <v>22</v>
      </c>
      <c r="B106" s="167">
        <v>1241</v>
      </c>
      <c r="C106" s="199">
        <v>133</v>
      </c>
      <c r="D106" s="199">
        <v>654</v>
      </c>
      <c r="E106" s="167">
        <v>772</v>
      </c>
      <c r="F106" s="167">
        <v>51540</v>
      </c>
      <c r="G106" s="74"/>
    </row>
    <row r="107" spans="1:7" s="8" customFormat="1" ht="15" customHeight="1" x14ac:dyDescent="0.2">
      <c r="A107" s="106" t="s">
        <v>659</v>
      </c>
      <c r="B107" s="103"/>
      <c r="C107" s="103"/>
      <c r="D107" s="103"/>
      <c r="E107" s="103"/>
      <c r="F107" s="103"/>
      <c r="G107" s="103"/>
    </row>
    <row r="108" spans="1:7" s="8" customFormat="1" ht="12.75" customHeight="1" x14ac:dyDescent="0.2">
      <c r="A108" s="9"/>
    </row>
    <row r="109" spans="1:7" s="7" customFormat="1" ht="27" customHeight="1" x14ac:dyDescent="0.2">
      <c r="A109" s="11" t="s">
        <v>1050</v>
      </c>
      <c r="B109" s="91"/>
      <c r="C109" s="91"/>
      <c r="D109" s="91"/>
      <c r="E109" s="91"/>
      <c r="F109" s="32"/>
      <c r="G109" s="32"/>
    </row>
    <row r="110" spans="1:7" s="8" customFormat="1" ht="12.75" customHeight="1" x14ac:dyDescent="0.2">
      <c r="A110" s="118"/>
      <c r="B110" s="119"/>
      <c r="C110" s="119"/>
      <c r="D110" s="119"/>
      <c r="E110" s="119"/>
      <c r="F110" s="120" t="s">
        <v>1148</v>
      </c>
      <c r="G110" s="102"/>
    </row>
    <row r="111" spans="1:7" s="8" customFormat="1" ht="30" customHeight="1" x14ac:dyDescent="0.2">
      <c r="A111" s="525" t="s">
        <v>602</v>
      </c>
      <c r="B111" s="527" t="s">
        <v>381</v>
      </c>
      <c r="C111" s="527" t="s">
        <v>382</v>
      </c>
      <c r="D111" s="525" t="s">
        <v>383</v>
      </c>
      <c r="E111" s="525" t="s">
        <v>516</v>
      </c>
      <c r="F111" s="525" t="s">
        <v>385</v>
      </c>
      <c r="G111" s="487"/>
    </row>
    <row r="112" spans="1:7" s="103" customFormat="1" ht="15" customHeight="1" x14ac:dyDescent="0.2">
      <c r="A112" s="13" t="s">
        <v>135</v>
      </c>
      <c r="B112" s="202">
        <v>13794</v>
      </c>
      <c r="C112" s="202">
        <v>6405</v>
      </c>
      <c r="D112" s="202">
        <v>9711</v>
      </c>
      <c r="E112" s="202">
        <v>6552</v>
      </c>
      <c r="F112" s="202">
        <v>5053</v>
      </c>
      <c r="G112" s="168"/>
    </row>
    <row r="113" spans="1:7" s="8" customFormat="1" ht="27" customHeight="1" x14ac:dyDescent="0.2">
      <c r="A113" s="220" t="s">
        <v>136</v>
      </c>
      <c r="B113" s="368">
        <v>10689</v>
      </c>
      <c r="C113" s="368">
        <v>5556</v>
      </c>
      <c r="D113" s="368">
        <v>9569</v>
      </c>
      <c r="E113" s="368">
        <v>6719</v>
      </c>
      <c r="F113" s="368">
        <v>4724</v>
      </c>
      <c r="G113" s="168"/>
    </row>
    <row r="114" spans="1:7" s="8" customFormat="1" ht="15" customHeight="1" x14ac:dyDescent="0.2">
      <c r="A114" s="75" t="s">
        <v>17</v>
      </c>
      <c r="B114" s="163">
        <v>7271</v>
      </c>
      <c r="C114" s="163">
        <v>3800</v>
      </c>
      <c r="D114" s="163">
        <v>3407</v>
      </c>
      <c r="E114" s="163">
        <v>1881</v>
      </c>
      <c r="F114" s="163">
        <v>2833</v>
      </c>
      <c r="G114" s="74"/>
    </row>
    <row r="115" spans="1:7" s="32" customFormat="1" ht="15" customHeight="1" x14ac:dyDescent="0.2">
      <c r="A115" s="198" t="s">
        <v>18</v>
      </c>
      <c r="B115" s="165">
        <v>11679</v>
      </c>
      <c r="C115" s="165">
        <v>2891</v>
      </c>
      <c r="D115" s="165">
        <v>8809</v>
      </c>
      <c r="E115" s="165">
        <v>6931</v>
      </c>
      <c r="F115" s="165">
        <v>4357</v>
      </c>
      <c r="G115" s="74"/>
    </row>
    <row r="116" spans="1:7" s="102" customFormat="1" ht="15" customHeight="1" x14ac:dyDescent="0.2">
      <c r="A116" s="75" t="s">
        <v>19</v>
      </c>
      <c r="B116" s="163">
        <v>9058</v>
      </c>
      <c r="C116" s="163">
        <v>8529</v>
      </c>
      <c r="D116" s="163">
        <v>3902</v>
      </c>
      <c r="E116" s="163">
        <v>5922</v>
      </c>
      <c r="F116" s="163">
        <v>4303</v>
      </c>
      <c r="G116" s="74"/>
    </row>
    <row r="117" spans="1:7" s="8" customFormat="1" ht="15" customHeight="1" x14ac:dyDescent="0.2">
      <c r="A117" s="198" t="s">
        <v>20</v>
      </c>
      <c r="B117" s="165">
        <v>12592</v>
      </c>
      <c r="C117" s="165">
        <v>6188</v>
      </c>
      <c r="D117" s="165">
        <v>10878</v>
      </c>
      <c r="E117" s="165">
        <v>8527</v>
      </c>
      <c r="F117" s="165">
        <v>6703</v>
      </c>
      <c r="G117" s="74"/>
    </row>
    <row r="118" spans="1:7" s="8" customFormat="1" ht="24" customHeight="1" x14ac:dyDescent="0.2">
      <c r="A118" s="463" t="s">
        <v>140</v>
      </c>
      <c r="B118" s="479">
        <v>15361</v>
      </c>
      <c r="C118" s="479">
        <v>6961</v>
      </c>
      <c r="D118" s="479">
        <v>10067</v>
      </c>
      <c r="E118" s="479">
        <v>4669</v>
      </c>
      <c r="F118" s="479">
        <v>5538</v>
      </c>
      <c r="G118" s="168"/>
    </row>
    <row r="119" spans="1:7" s="8" customFormat="1" ht="15" customHeight="1" x14ac:dyDescent="0.2">
      <c r="A119" s="198" t="s">
        <v>21</v>
      </c>
      <c r="B119" s="165">
        <v>10052</v>
      </c>
      <c r="C119" s="165">
        <v>5738</v>
      </c>
      <c r="D119" s="165">
        <v>11130</v>
      </c>
      <c r="E119" s="165">
        <v>3625</v>
      </c>
      <c r="F119" s="165">
        <v>5213</v>
      </c>
      <c r="G119" s="74"/>
    </row>
    <row r="120" spans="1:7" s="7" customFormat="1" ht="15" customHeight="1" x14ac:dyDescent="0.2">
      <c r="A120" s="201" t="s">
        <v>22</v>
      </c>
      <c r="B120" s="167">
        <v>18376</v>
      </c>
      <c r="C120" s="167">
        <v>8220</v>
      </c>
      <c r="D120" s="167">
        <v>7645</v>
      </c>
      <c r="E120" s="167">
        <v>4881</v>
      </c>
      <c r="F120" s="167">
        <v>5603</v>
      </c>
      <c r="G120" s="74"/>
    </row>
    <row r="121" spans="1:7" s="8" customFormat="1" ht="15" customHeight="1" x14ac:dyDescent="0.2">
      <c r="A121" s="106" t="s">
        <v>659</v>
      </c>
      <c r="B121" s="103"/>
      <c r="C121" s="103"/>
      <c r="D121" s="103"/>
      <c r="E121" s="103"/>
      <c r="F121" s="103"/>
      <c r="G121" s="103"/>
    </row>
    <row r="122" spans="1:7" s="8" customFormat="1" ht="12.75" customHeight="1" x14ac:dyDescent="0.2">
      <c r="A122" s="9"/>
      <c r="B122" s="9"/>
      <c r="C122" s="9"/>
      <c r="D122" s="9"/>
    </row>
    <row r="123" spans="1:7" s="8" customFormat="1" ht="27" customHeight="1" x14ac:dyDescent="0.2">
      <c r="A123" s="11" t="s">
        <v>1050</v>
      </c>
      <c r="B123" s="91"/>
      <c r="C123" s="91"/>
      <c r="D123" s="91"/>
      <c r="E123" s="91"/>
      <c r="F123" s="32"/>
      <c r="G123" s="32"/>
    </row>
    <row r="124" spans="1:7" s="7" customFormat="1" ht="12.75" customHeight="1" x14ac:dyDescent="0.2">
      <c r="A124" s="108" t="s">
        <v>497</v>
      </c>
      <c r="B124" s="119"/>
      <c r="C124" s="119"/>
      <c r="D124" s="119"/>
      <c r="E124" s="120" t="s">
        <v>1148</v>
      </c>
      <c r="F124" s="102"/>
      <c r="G124" s="102"/>
    </row>
    <row r="125" spans="1:7" s="8" customFormat="1" ht="27" customHeight="1" x14ac:dyDescent="0.2">
      <c r="A125" s="457" t="s">
        <v>602</v>
      </c>
      <c r="B125" s="460" t="s">
        <v>386</v>
      </c>
      <c r="C125" s="460" t="s">
        <v>387</v>
      </c>
      <c r="D125" s="457" t="s">
        <v>389</v>
      </c>
      <c r="E125" s="457" t="s">
        <v>392</v>
      </c>
      <c r="F125" s="77"/>
    </row>
    <row r="126" spans="1:7" s="8" customFormat="1" ht="15" customHeight="1" x14ac:dyDescent="0.2">
      <c r="A126" s="218" t="s">
        <v>135</v>
      </c>
      <c r="B126" s="219">
        <v>5322</v>
      </c>
      <c r="C126" s="219">
        <v>3942</v>
      </c>
      <c r="D126" s="219">
        <v>601</v>
      </c>
      <c r="E126" s="219">
        <v>3836</v>
      </c>
      <c r="F126" s="168"/>
    </row>
    <row r="127" spans="1:7" s="103" customFormat="1" ht="26.25" customHeight="1" x14ac:dyDescent="0.2">
      <c r="A127" s="486" t="s">
        <v>136</v>
      </c>
      <c r="B127" s="368">
        <v>5417</v>
      </c>
      <c r="C127" s="368">
        <v>3934</v>
      </c>
      <c r="D127" s="368">
        <v>632</v>
      </c>
      <c r="E127" s="368">
        <v>4100</v>
      </c>
      <c r="F127" s="168"/>
      <c r="G127" s="7"/>
    </row>
    <row r="128" spans="1:7" s="8" customFormat="1" ht="15" customHeight="1" x14ac:dyDescent="0.2">
      <c r="A128" s="75" t="s">
        <v>17</v>
      </c>
      <c r="B128" s="163">
        <v>2273</v>
      </c>
      <c r="C128" s="163">
        <v>3670</v>
      </c>
      <c r="D128" s="163">
        <v>450</v>
      </c>
      <c r="E128" s="163">
        <v>2695</v>
      </c>
      <c r="F128" s="74"/>
    </row>
    <row r="129" spans="1:7" s="8" customFormat="1" ht="15" customHeight="1" x14ac:dyDescent="0.2">
      <c r="A129" s="198" t="s">
        <v>18</v>
      </c>
      <c r="B129" s="165">
        <v>3832</v>
      </c>
      <c r="C129" s="165">
        <v>4702</v>
      </c>
      <c r="D129" s="165">
        <v>899</v>
      </c>
      <c r="E129" s="165">
        <v>5658</v>
      </c>
      <c r="F129" s="74"/>
    </row>
    <row r="130" spans="1:7" s="32" customFormat="1" ht="15" customHeight="1" x14ac:dyDescent="0.2">
      <c r="A130" s="75" t="s">
        <v>19</v>
      </c>
      <c r="B130" s="163">
        <v>4909</v>
      </c>
      <c r="C130" s="163">
        <v>2667</v>
      </c>
      <c r="D130" s="163">
        <v>395</v>
      </c>
      <c r="E130" s="163">
        <v>4402</v>
      </c>
      <c r="F130" s="74"/>
      <c r="G130" s="8"/>
    </row>
    <row r="131" spans="1:7" s="102" customFormat="1" ht="15" customHeight="1" x14ac:dyDescent="0.2">
      <c r="A131" s="198" t="s">
        <v>20</v>
      </c>
      <c r="B131" s="165">
        <v>5694</v>
      </c>
      <c r="C131" s="165">
        <v>4857</v>
      </c>
      <c r="D131" s="165">
        <v>544</v>
      </c>
      <c r="E131" s="165">
        <v>3080</v>
      </c>
      <c r="F131" s="74"/>
      <c r="G131" s="8"/>
    </row>
    <row r="132" spans="1:7" s="8" customFormat="1" ht="27" customHeight="1" x14ac:dyDescent="0.2">
      <c r="A132" s="463" t="s">
        <v>140</v>
      </c>
      <c r="B132" s="202">
        <v>5218</v>
      </c>
      <c r="C132" s="202">
        <v>3947</v>
      </c>
      <c r="D132" s="202">
        <v>464</v>
      </c>
      <c r="E132" s="202">
        <v>3334</v>
      </c>
      <c r="F132" s="168"/>
      <c r="G132" s="7"/>
    </row>
    <row r="133" spans="1:7" s="8" customFormat="1" ht="15" customHeight="1" x14ac:dyDescent="0.2">
      <c r="A133" s="198" t="s">
        <v>21</v>
      </c>
      <c r="B133" s="165">
        <v>5531</v>
      </c>
      <c r="C133" s="165">
        <v>4210</v>
      </c>
      <c r="D133" s="165">
        <v>3667</v>
      </c>
      <c r="E133" s="165">
        <v>3619</v>
      </c>
      <c r="F133" s="74"/>
    </row>
    <row r="134" spans="1:7" s="8" customFormat="1" ht="15" customHeight="1" x14ac:dyDescent="0.2">
      <c r="A134" s="201" t="s">
        <v>22</v>
      </c>
      <c r="B134" s="167">
        <v>4696</v>
      </c>
      <c r="C134" s="167">
        <v>3784</v>
      </c>
      <c r="D134" s="167">
        <v>281</v>
      </c>
      <c r="E134" s="167">
        <v>3070</v>
      </c>
      <c r="F134" s="74"/>
    </row>
    <row r="135" spans="1:7" s="7" customFormat="1" ht="15" customHeight="1" x14ac:dyDescent="0.2">
      <c r="A135" s="106" t="s">
        <v>659</v>
      </c>
      <c r="B135" s="103"/>
      <c r="C135" s="103"/>
      <c r="D135" s="103"/>
      <c r="E135" s="103"/>
      <c r="F135" s="103"/>
      <c r="G135" s="103"/>
    </row>
    <row r="136" spans="1:7" s="8" customFormat="1" ht="12.75" customHeight="1" x14ac:dyDescent="0.2">
      <c r="A136" s="9"/>
    </row>
    <row r="137" spans="1:7" s="8" customFormat="1" ht="12.75" customHeight="1" x14ac:dyDescent="0.2">
      <c r="A137" s="9"/>
    </row>
    <row r="138" spans="1:7" s="8" customFormat="1" ht="12.75" customHeight="1" x14ac:dyDescent="0.2">
      <c r="A138" s="2"/>
      <c r="B138" s="2"/>
      <c r="C138" s="2"/>
      <c r="D138" s="2"/>
      <c r="E138" s="2"/>
      <c r="F138" s="2"/>
      <c r="G138" s="2"/>
    </row>
    <row r="139" spans="1:7" s="8" customFormat="1" ht="12.75" customHeight="1" x14ac:dyDescent="0.2">
      <c r="A139" s="2"/>
      <c r="B139" s="2"/>
      <c r="C139" s="2"/>
      <c r="D139" s="2"/>
      <c r="E139" s="2"/>
      <c r="F139" s="2"/>
      <c r="G139" s="2"/>
    </row>
    <row r="140" spans="1:7" s="7" customFormat="1" ht="25.5" customHeight="1" x14ac:dyDescent="0.2">
      <c r="A140" s="2"/>
      <c r="B140" s="2"/>
      <c r="C140" s="2"/>
      <c r="D140" s="2"/>
      <c r="E140" s="2"/>
      <c r="F140" s="2"/>
      <c r="G140" s="2"/>
    </row>
    <row r="141" spans="1:7" s="8" customFormat="1" ht="12.75" customHeight="1" x14ac:dyDescent="0.2">
      <c r="A141" s="2"/>
      <c r="B141" s="2"/>
      <c r="C141" s="2"/>
      <c r="D141" s="2"/>
      <c r="E141" s="2"/>
      <c r="F141" s="2"/>
      <c r="G141" s="2"/>
    </row>
    <row r="142" spans="1:7" s="8" customFormat="1" ht="12.75" customHeight="1" x14ac:dyDescent="0.2">
      <c r="A142" s="2"/>
      <c r="B142" s="2"/>
      <c r="C142" s="2"/>
      <c r="D142" s="2"/>
      <c r="E142" s="2"/>
      <c r="F142" s="2"/>
      <c r="G142" s="2"/>
    </row>
    <row r="143" spans="1:7" s="103" customFormat="1" ht="12.75" customHeight="1" x14ac:dyDescent="0.2">
      <c r="A143" s="2"/>
      <c r="B143" s="2"/>
      <c r="C143" s="2"/>
      <c r="D143" s="2"/>
      <c r="E143" s="2"/>
      <c r="F143" s="2"/>
      <c r="G143" s="2"/>
    </row>
    <row r="144" spans="1:7" s="8" customFormat="1" ht="12.75" customHeight="1" x14ac:dyDescent="0.2">
      <c r="A144" s="2"/>
      <c r="B144" s="2"/>
      <c r="C144" s="2"/>
      <c r="D144" s="2"/>
      <c r="E144" s="2"/>
      <c r="F144" s="2"/>
      <c r="G144" s="2"/>
    </row>
    <row r="145" spans="1:7" s="8" customFormat="1" ht="12.75" customHeight="1" x14ac:dyDescent="0.2">
      <c r="A145" s="2"/>
      <c r="B145" s="2"/>
      <c r="C145" s="2"/>
      <c r="D145" s="2"/>
      <c r="E145" s="2"/>
      <c r="F145" s="2"/>
      <c r="G145" s="2"/>
    </row>
  </sheetData>
  <mergeCells count="17">
    <mergeCell ref="C4:C5"/>
    <mergeCell ref="D4:D5"/>
    <mergeCell ref="E4:E5"/>
    <mergeCell ref="A30:G30"/>
    <mergeCell ref="A1:F1"/>
    <mergeCell ref="F4:F5"/>
    <mergeCell ref="A4:A6"/>
    <mergeCell ref="B4:B5"/>
    <mergeCell ref="A95:G95"/>
    <mergeCell ref="A81:G81"/>
    <mergeCell ref="B53:B55"/>
    <mergeCell ref="C53:C55"/>
    <mergeCell ref="D53:D55"/>
    <mergeCell ref="E53:E55"/>
    <mergeCell ref="F53:F55"/>
    <mergeCell ref="G53:G55"/>
    <mergeCell ref="A53:A55"/>
  </mergeCells>
  <pageMargins left="0.78740157480314965" right="0.11811023622047245" top="0.35433070866141736" bottom="0.11811023622047245" header="0.11811023622047245" footer="0.11811023622047245"/>
  <pageSetup paperSize="9" orientation="portrait" r:id="rId1"/>
  <rowBreaks count="2" manualBreakCount="2">
    <brk id="50" max="16383" man="1"/>
    <brk id="9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view="pageBreakPreview" zoomScaleNormal="100" zoomScaleSheetLayoutView="100" workbookViewId="0">
      <selection activeCell="E74" sqref="E74"/>
    </sheetView>
  </sheetViews>
  <sheetFormatPr defaultColWidth="9.140625" defaultRowHeight="12.75" x14ac:dyDescent="0.2"/>
  <cols>
    <col min="1" max="1" width="10.7109375" style="2" customWidth="1"/>
    <col min="2" max="2" width="13.7109375" style="2" customWidth="1"/>
    <col min="3" max="3" width="14.140625" style="2" customWidth="1"/>
    <col min="4" max="4" width="11.28515625" style="2" customWidth="1"/>
    <col min="5" max="5" width="10" style="2" customWidth="1"/>
    <col min="6" max="6" width="14.140625" style="2" customWidth="1"/>
    <col min="7" max="7" width="9.140625" style="2" customWidth="1"/>
    <col min="8" max="8" width="10.42578125" style="2" customWidth="1"/>
    <col min="9" max="9" width="10" style="2" customWidth="1"/>
    <col min="10" max="10" width="10.28515625" style="2" customWidth="1"/>
    <col min="11" max="12" width="9.140625" style="2"/>
    <col min="13" max="13" width="10.5703125" style="2" customWidth="1"/>
    <col min="14" max="16384" width="9.140625" style="2"/>
  </cols>
  <sheetData>
    <row r="1" spans="1:9" s="38" customFormat="1" ht="27" customHeight="1" x14ac:dyDescent="0.2">
      <c r="A1" s="788" t="s">
        <v>591</v>
      </c>
      <c r="B1" s="788"/>
      <c r="C1" s="788"/>
      <c r="D1" s="788"/>
      <c r="E1" s="788"/>
      <c r="F1" s="788"/>
      <c r="G1" s="788"/>
      <c r="H1" s="788"/>
    </row>
    <row r="2" spans="1:9" s="38" customFormat="1" ht="12.75" customHeight="1" x14ac:dyDescent="0.2">
      <c r="A2" s="22"/>
      <c r="C2" s="22"/>
      <c r="D2" s="22"/>
    </row>
    <row r="3" spans="1:9" ht="27" customHeight="1" x14ac:dyDescent="0.2">
      <c r="A3" s="793" t="s">
        <v>675</v>
      </c>
      <c r="B3" s="793"/>
      <c r="C3" s="793"/>
      <c r="D3" s="793"/>
      <c r="E3" s="793"/>
      <c r="F3" s="793"/>
      <c r="G3" s="793"/>
    </row>
    <row r="4" spans="1:9" s="103" customFormat="1" ht="15.75" customHeight="1" x14ac:dyDescent="0.2">
      <c r="A4" s="121"/>
      <c r="B4" s="121"/>
      <c r="C4" s="121"/>
      <c r="E4" s="121"/>
      <c r="F4" s="121"/>
      <c r="G4" s="112" t="s">
        <v>1142</v>
      </c>
    </row>
    <row r="5" spans="1:9" s="8" customFormat="1" ht="35.25" customHeight="1" x14ac:dyDescent="0.2">
      <c r="A5" s="527" t="s">
        <v>560</v>
      </c>
      <c r="B5" s="732" t="s">
        <v>561</v>
      </c>
      <c r="C5" s="732"/>
      <c r="D5" s="732" t="s">
        <v>562</v>
      </c>
      <c r="E5" s="732"/>
      <c r="F5" s="732" t="s">
        <v>563</v>
      </c>
      <c r="G5" s="732"/>
    </row>
    <row r="6" spans="1:9" s="8" customFormat="1" ht="15" customHeight="1" x14ac:dyDescent="0.2">
      <c r="A6" s="548" t="s">
        <v>677</v>
      </c>
      <c r="B6" s="810">
        <v>52587</v>
      </c>
      <c r="C6" s="810"/>
      <c r="D6" s="810">
        <v>10298</v>
      </c>
      <c r="E6" s="810"/>
      <c r="F6" s="810">
        <v>62885</v>
      </c>
      <c r="G6" s="810"/>
    </row>
    <row r="7" spans="1:9" s="102" customFormat="1" ht="12.75" customHeight="1" x14ac:dyDescent="0.2">
      <c r="A7" s="806" t="s">
        <v>676</v>
      </c>
      <c r="B7" s="806"/>
      <c r="C7" s="806"/>
      <c r="D7" s="806"/>
      <c r="E7" s="806"/>
      <c r="F7" s="806"/>
      <c r="G7" s="806"/>
      <c r="H7" s="806"/>
    </row>
    <row r="8" spans="1:9" s="38" customFormat="1" ht="12.75" customHeight="1" x14ac:dyDescent="0.2">
      <c r="A8" s="22"/>
      <c r="C8" s="22"/>
      <c r="D8" s="22"/>
    </row>
    <row r="9" spans="1:9" s="38" customFormat="1" ht="12.75" customHeight="1" x14ac:dyDescent="0.2">
      <c r="A9" s="22"/>
      <c r="C9" s="22"/>
      <c r="D9" s="22"/>
    </row>
    <row r="10" spans="1:9" ht="27" customHeight="1" x14ac:dyDescent="0.2">
      <c r="A10" s="758" t="s">
        <v>678</v>
      </c>
      <c r="B10" s="758"/>
      <c r="C10" s="758"/>
      <c r="D10" s="758"/>
      <c r="E10" s="758"/>
      <c r="F10" s="758"/>
      <c r="G10" s="758"/>
      <c r="H10" s="758"/>
    </row>
    <row r="11" spans="1:9" s="8" customFormat="1" ht="41.45" customHeight="1" x14ac:dyDescent="0.2">
      <c r="A11" s="737" t="s">
        <v>600</v>
      </c>
      <c r="B11" s="808"/>
      <c r="C11" s="555" t="s">
        <v>397</v>
      </c>
      <c r="D11" s="734" t="s">
        <v>398</v>
      </c>
      <c r="E11" s="734"/>
      <c r="F11" s="555" t="s">
        <v>1236</v>
      </c>
      <c r="I11" s="69"/>
    </row>
    <row r="12" spans="1:9" s="8" customFormat="1" ht="14.45" customHeight="1" x14ac:dyDescent="0.2">
      <c r="A12" s="741"/>
      <c r="B12" s="809"/>
      <c r="C12" s="667" t="s">
        <v>1142</v>
      </c>
      <c r="D12" s="794" t="s">
        <v>1142</v>
      </c>
      <c r="E12" s="742"/>
      <c r="F12" s="667" t="s">
        <v>901</v>
      </c>
      <c r="I12" s="69"/>
    </row>
    <row r="13" spans="1:9" s="8" customFormat="1" ht="15" customHeight="1" x14ac:dyDescent="0.2">
      <c r="A13" s="791" t="s">
        <v>135</v>
      </c>
      <c r="B13" s="791"/>
      <c r="C13" s="202">
        <v>52587</v>
      </c>
      <c r="D13" s="795">
        <v>31892</v>
      </c>
      <c r="E13" s="795"/>
      <c r="F13" s="598">
        <v>0.62</v>
      </c>
      <c r="I13" s="16"/>
    </row>
    <row r="14" spans="1:9" s="7" customFormat="1" ht="24.75" customHeight="1" x14ac:dyDescent="0.2">
      <c r="A14" s="792" t="s">
        <v>136</v>
      </c>
      <c r="B14" s="792"/>
      <c r="C14" s="368">
        <v>32039</v>
      </c>
      <c r="D14" s="804">
        <v>18273</v>
      </c>
      <c r="E14" s="804"/>
      <c r="F14" s="633">
        <v>0.57999999999999996</v>
      </c>
      <c r="I14" s="89"/>
    </row>
    <row r="15" spans="1:9" s="8" customFormat="1" ht="15" customHeight="1" x14ac:dyDescent="0.2">
      <c r="A15" s="727" t="s">
        <v>17</v>
      </c>
      <c r="B15" s="727"/>
      <c r="C15" s="163">
        <v>5123</v>
      </c>
      <c r="D15" s="799">
        <v>2973</v>
      </c>
      <c r="E15" s="799"/>
      <c r="F15" s="571">
        <v>0.59</v>
      </c>
      <c r="I15" s="16"/>
    </row>
    <row r="16" spans="1:9" s="8" customFormat="1" ht="15" customHeight="1" x14ac:dyDescent="0.2">
      <c r="A16" s="729" t="s">
        <v>18</v>
      </c>
      <c r="B16" s="729"/>
      <c r="C16" s="165">
        <v>3221</v>
      </c>
      <c r="D16" s="800">
        <v>1970</v>
      </c>
      <c r="E16" s="800"/>
      <c r="F16" s="572">
        <v>0.62</v>
      </c>
      <c r="I16" s="16"/>
    </row>
    <row r="17" spans="1:9" s="8" customFormat="1" ht="15" customHeight="1" x14ac:dyDescent="0.2">
      <c r="A17" s="727" t="s">
        <v>19</v>
      </c>
      <c r="B17" s="727"/>
      <c r="C17" s="163">
        <v>4608</v>
      </c>
      <c r="D17" s="799">
        <v>2541</v>
      </c>
      <c r="E17" s="799"/>
      <c r="F17" s="571">
        <v>0.56000000000000005</v>
      </c>
      <c r="I17" s="16"/>
    </row>
    <row r="18" spans="1:9" s="8" customFormat="1" ht="15" customHeight="1" x14ac:dyDescent="0.2">
      <c r="A18" s="729" t="s">
        <v>20</v>
      </c>
      <c r="B18" s="729"/>
      <c r="C18" s="165">
        <v>19087</v>
      </c>
      <c r="D18" s="800">
        <v>10789</v>
      </c>
      <c r="E18" s="800"/>
      <c r="F18" s="572">
        <v>0.56999999999999995</v>
      </c>
      <c r="I18" s="16"/>
    </row>
    <row r="19" spans="1:9" s="7" customFormat="1" ht="28.5" customHeight="1" x14ac:dyDescent="0.2">
      <c r="A19" s="749" t="s">
        <v>140</v>
      </c>
      <c r="B19" s="749"/>
      <c r="C19" s="202">
        <v>20548</v>
      </c>
      <c r="D19" s="795">
        <v>13619</v>
      </c>
      <c r="E19" s="795"/>
      <c r="F19" s="598">
        <v>0.68</v>
      </c>
      <c r="I19" s="90"/>
    </row>
    <row r="20" spans="1:9" s="8" customFormat="1" ht="15" customHeight="1" x14ac:dyDescent="0.2">
      <c r="A20" s="729" t="s">
        <v>21</v>
      </c>
      <c r="B20" s="729"/>
      <c r="C20" s="165">
        <v>3821</v>
      </c>
      <c r="D20" s="800">
        <v>3300</v>
      </c>
      <c r="E20" s="800"/>
      <c r="F20" s="572">
        <v>0.86</v>
      </c>
      <c r="I20" s="16"/>
    </row>
    <row r="21" spans="1:9" s="8" customFormat="1" ht="15" customHeight="1" x14ac:dyDescent="0.2">
      <c r="A21" s="789" t="s">
        <v>22</v>
      </c>
      <c r="B21" s="789"/>
      <c r="C21" s="167">
        <v>16727</v>
      </c>
      <c r="D21" s="805">
        <v>10319</v>
      </c>
      <c r="E21" s="805"/>
      <c r="F21" s="573">
        <v>0.63</v>
      </c>
      <c r="I21" s="16"/>
    </row>
    <row r="22" spans="1:9" s="102" customFormat="1" ht="15" customHeight="1" x14ac:dyDescent="0.2">
      <c r="A22" s="806" t="s">
        <v>676</v>
      </c>
      <c r="B22" s="806"/>
      <c r="C22" s="806"/>
      <c r="D22" s="806"/>
      <c r="E22" s="806"/>
      <c r="F22" s="806"/>
      <c r="G22" s="806"/>
      <c r="H22" s="806"/>
    </row>
    <row r="23" spans="1:9" s="8" customFormat="1" ht="15.75" customHeight="1" x14ac:dyDescent="0.2"/>
    <row r="24" spans="1:9" s="8" customFormat="1" ht="27" customHeight="1" x14ac:dyDescent="0.2">
      <c r="A24" s="11" t="s">
        <v>679</v>
      </c>
      <c r="B24" s="80"/>
      <c r="C24" s="80"/>
      <c r="D24" s="80"/>
      <c r="E24" s="80"/>
      <c r="F24" s="17"/>
    </row>
    <row r="25" spans="1:9" s="102" customFormat="1" ht="12.75" customHeight="1" x14ac:dyDescent="0.2">
      <c r="A25" s="124"/>
      <c r="B25" s="125"/>
      <c r="C25" s="125"/>
      <c r="D25" s="125"/>
      <c r="E25" s="125"/>
      <c r="F25" s="126"/>
      <c r="G25" s="127" t="s">
        <v>1142</v>
      </c>
    </row>
    <row r="26" spans="1:9" s="8" customFormat="1" ht="51" x14ac:dyDescent="0.2">
      <c r="A26" s="777" t="s">
        <v>600</v>
      </c>
      <c r="B26" s="790"/>
      <c r="C26" s="122" t="s">
        <v>407</v>
      </c>
      <c r="D26" s="158" t="s">
        <v>511</v>
      </c>
      <c r="E26" s="158" t="s">
        <v>488</v>
      </c>
      <c r="F26" s="158" t="s">
        <v>399</v>
      </c>
      <c r="G26" s="122" t="s">
        <v>3</v>
      </c>
    </row>
    <row r="27" spans="1:9" s="8" customFormat="1" ht="15" customHeight="1" x14ac:dyDescent="0.2">
      <c r="A27" s="791" t="s">
        <v>135</v>
      </c>
      <c r="B27" s="791"/>
      <c r="C27" s="219">
        <v>30282</v>
      </c>
      <c r="D27" s="219">
        <v>20344</v>
      </c>
      <c r="E27" s="219">
        <v>9938</v>
      </c>
      <c r="F27" s="574">
        <v>1610</v>
      </c>
      <c r="G27" s="219">
        <v>31892</v>
      </c>
    </row>
    <row r="28" spans="1:9" s="7" customFormat="1" ht="24.75" customHeight="1" x14ac:dyDescent="0.2">
      <c r="A28" s="792" t="s">
        <v>136</v>
      </c>
      <c r="B28" s="792"/>
      <c r="C28" s="368">
        <v>17561</v>
      </c>
      <c r="D28" s="368">
        <v>9411</v>
      </c>
      <c r="E28" s="368">
        <v>8150</v>
      </c>
      <c r="F28" s="629">
        <v>712</v>
      </c>
      <c r="G28" s="368">
        <v>18273</v>
      </c>
    </row>
    <row r="29" spans="1:9" s="8" customFormat="1" ht="15" customHeight="1" x14ac:dyDescent="0.2">
      <c r="A29" s="727" t="s">
        <v>17</v>
      </c>
      <c r="B29" s="727"/>
      <c r="C29" s="163">
        <v>2930</v>
      </c>
      <c r="D29" s="163">
        <v>2297</v>
      </c>
      <c r="E29" s="614">
        <v>633</v>
      </c>
      <c r="F29" s="624">
        <v>43</v>
      </c>
      <c r="G29" s="163">
        <v>2973</v>
      </c>
    </row>
    <row r="30" spans="1:9" s="8" customFormat="1" ht="15" customHeight="1" x14ac:dyDescent="0.2">
      <c r="A30" s="729" t="s">
        <v>18</v>
      </c>
      <c r="B30" s="729"/>
      <c r="C30" s="165">
        <v>1881</v>
      </c>
      <c r="D30" s="165">
        <v>1085</v>
      </c>
      <c r="E30" s="615">
        <v>796</v>
      </c>
      <c r="F30" s="625">
        <v>89</v>
      </c>
      <c r="G30" s="165">
        <v>1970</v>
      </c>
    </row>
    <row r="31" spans="1:9" s="8" customFormat="1" ht="15" customHeight="1" x14ac:dyDescent="0.2">
      <c r="A31" s="727" t="s">
        <v>19</v>
      </c>
      <c r="B31" s="727"/>
      <c r="C31" s="163">
        <v>2480</v>
      </c>
      <c r="D31" s="163">
        <v>656</v>
      </c>
      <c r="E31" s="163">
        <v>1824</v>
      </c>
      <c r="F31" s="624">
        <v>61</v>
      </c>
      <c r="G31" s="163">
        <v>2541</v>
      </c>
    </row>
    <row r="32" spans="1:9" s="8" customFormat="1" ht="15" customHeight="1" x14ac:dyDescent="0.2">
      <c r="A32" s="729" t="s">
        <v>20</v>
      </c>
      <c r="B32" s="729"/>
      <c r="C32" s="165">
        <v>10270</v>
      </c>
      <c r="D32" s="165">
        <v>5373</v>
      </c>
      <c r="E32" s="165">
        <v>4897</v>
      </c>
      <c r="F32" s="625">
        <v>519</v>
      </c>
      <c r="G32" s="165">
        <v>10789</v>
      </c>
    </row>
    <row r="33" spans="1:8" s="7" customFormat="1" ht="24.75" customHeight="1" x14ac:dyDescent="0.2">
      <c r="A33" s="749" t="s">
        <v>140</v>
      </c>
      <c r="B33" s="749"/>
      <c r="C33" s="202">
        <v>12721</v>
      </c>
      <c r="D33" s="202">
        <v>10933</v>
      </c>
      <c r="E33" s="202">
        <v>1788</v>
      </c>
      <c r="F33" s="568">
        <v>898</v>
      </c>
      <c r="G33" s="202">
        <v>13619</v>
      </c>
    </row>
    <row r="34" spans="1:8" s="8" customFormat="1" ht="15" customHeight="1" x14ac:dyDescent="0.2">
      <c r="A34" s="729" t="s">
        <v>21</v>
      </c>
      <c r="B34" s="729"/>
      <c r="C34" s="165">
        <v>3084</v>
      </c>
      <c r="D34" s="165">
        <v>2679</v>
      </c>
      <c r="E34" s="165">
        <v>405</v>
      </c>
      <c r="F34" s="625">
        <v>216</v>
      </c>
      <c r="G34" s="165">
        <v>3300</v>
      </c>
    </row>
    <row r="35" spans="1:8" s="8" customFormat="1" ht="15" customHeight="1" x14ac:dyDescent="0.2">
      <c r="A35" s="789" t="s">
        <v>22</v>
      </c>
      <c r="B35" s="789"/>
      <c r="C35" s="167">
        <v>9637</v>
      </c>
      <c r="D35" s="167">
        <v>8254</v>
      </c>
      <c r="E35" s="167">
        <v>1383</v>
      </c>
      <c r="F35" s="569">
        <v>682</v>
      </c>
      <c r="G35" s="167">
        <v>10319</v>
      </c>
    </row>
    <row r="36" spans="1:8" s="102" customFormat="1" ht="15" customHeight="1" x14ac:dyDescent="0.2">
      <c r="A36" s="806" t="s">
        <v>676</v>
      </c>
      <c r="B36" s="806"/>
      <c r="C36" s="806"/>
      <c r="D36" s="806"/>
      <c r="E36" s="806"/>
      <c r="F36" s="806"/>
      <c r="G36" s="806"/>
      <c r="H36" s="806"/>
    </row>
    <row r="37" spans="1:8" s="8" customFormat="1" ht="12.75" customHeight="1" x14ac:dyDescent="0.2"/>
    <row r="38" spans="1:8" s="8" customFormat="1" ht="12.75" customHeight="1" x14ac:dyDescent="0.2"/>
    <row r="39" spans="1:8" s="8" customFormat="1" ht="27" customHeight="1" x14ac:dyDescent="0.2">
      <c r="A39" s="786" t="s">
        <v>680</v>
      </c>
      <c r="B39" s="786"/>
      <c r="C39" s="786"/>
      <c r="D39" s="786"/>
      <c r="E39" s="786"/>
      <c r="F39" s="786"/>
      <c r="G39" s="786"/>
      <c r="H39" s="11"/>
    </row>
    <row r="40" spans="1:8" s="102" customFormat="1" ht="12.75" customHeight="1" x14ac:dyDescent="0.2">
      <c r="A40" s="125"/>
      <c r="B40" s="125"/>
      <c r="C40" s="125"/>
      <c r="D40" s="125"/>
      <c r="E40" s="125"/>
      <c r="F40" s="125"/>
      <c r="G40" s="125"/>
      <c r="H40" s="120" t="s">
        <v>1229</v>
      </c>
    </row>
    <row r="41" spans="1:8" s="8" customFormat="1" ht="12.75" customHeight="1" x14ac:dyDescent="0.2">
      <c r="A41" s="732" t="s">
        <v>600</v>
      </c>
      <c r="B41" s="732"/>
      <c r="C41" s="807" t="s">
        <v>400</v>
      </c>
      <c r="D41" s="807"/>
      <c r="E41" s="807"/>
      <c r="F41" s="790"/>
      <c r="G41" s="734" t="s">
        <v>401</v>
      </c>
      <c r="H41" s="734" t="s">
        <v>500</v>
      </c>
    </row>
    <row r="42" spans="1:8" s="8" customFormat="1" ht="52.5" customHeight="1" x14ac:dyDescent="0.2">
      <c r="A42" s="732"/>
      <c r="B42" s="732"/>
      <c r="C42" s="225" t="s">
        <v>402</v>
      </c>
      <c r="D42" s="154" t="s">
        <v>403</v>
      </c>
      <c r="E42" s="122" t="s">
        <v>404</v>
      </c>
      <c r="F42" s="154" t="s">
        <v>405</v>
      </c>
      <c r="G42" s="736"/>
      <c r="H42" s="736"/>
    </row>
    <row r="43" spans="1:8" s="8" customFormat="1" ht="15" customHeight="1" x14ac:dyDescent="0.2">
      <c r="A43" s="791" t="s">
        <v>135</v>
      </c>
      <c r="B43" s="791"/>
      <c r="C43" s="219">
        <v>124216</v>
      </c>
      <c r="D43" s="219">
        <v>7079</v>
      </c>
      <c r="E43" s="219">
        <v>131295</v>
      </c>
      <c r="F43" s="570">
        <v>1</v>
      </c>
      <c r="G43" s="219">
        <v>1436</v>
      </c>
      <c r="H43" s="219">
        <v>132731</v>
      </c>
    </row>
    <row r="44" spans="1:8" s="7" customFormat="1" ht="23.25" customHeight="1" x14ac:dyDescent="0.2">
      <c r="A44" s="792" t="s">
        <v>136</v>
      </c>
      <c r="B44" s="792"/>
      <c r="C44" s="368">
        <v>73352</v>
      </c>
      <c r="D44" s="368">
        <v>3353</v>
      </c>
      <c r="E44" s="368">
        <v>76705</v>
      </c>
      <c r="F44" s="632">
        <v>0.57999999999999996</v>
      </c>
      <c r="G44" s="517" t="s">
        <v>184</v>
      </c>
      <c r="H44" s="522" t="s">
        <v>184</v>
      </c>
    </row>
    <row r="45" spans="1:8" s="8" customFormat="1" ht="15" customHeight="1" x14ac:dyDescent="0.2">
      <c r="A45" s="727" t="s">
        <v>17</v>
      </c>
      <c r="B45" s="727"/>
      <c r="C45" s="163">
        <v>8388</v>
      </c>
      <c r="D45" s="163">
        <v>85</v>
      </c>
      <c r="E45" s="163">
        <v>8473</v>
      </c>
      <c r="F45" s="571">
        <v>0.06</v>
      </c>
      <c r="G45" s="518" t="s">
        <v>184</v>
      </c>
      <c r="H45" s="518" t="s">
        <v>184</v>
      </c>
    </row>
    <row r="46" spans="1:8" s="8" customFormat="1" ht="15" customHeight="1" x14ac:dyDescent="0.2">
      <c r="A46" s="729" t="s">
        <v>18</v>
      </c>
      <c r="B46" s="729"/>
      <c r="C46" s="165">
        <v>7589</v>
      </c>
      <c r="D46" s="615">
        <v>219</v>
      </c>
      <c r="E46" s="165">
        <v>7808</v>
      </c>
      <c r="F46" s="572">
        <v>0.06</v>
      </c>
      <c r="G46" s="519" t="s">
        <v>184</v>
      </c>
      <c r="H46" s="519" t="s">
        <v>184</v>
      </c>
    </row>
    <row r="47" spans="1:8" s="8" customFormat="1" ht="15" customHeight="1" x14ac:dyDescent="0.2">
      <c r="A47" s="727" t="s">
        <v>19</v>
      </c>
      <c r="B47" s="727"/>
      <c r="C47" s="163">
        <v>8592</v>
      </c>
      <c r="D47" s="614">
        <v>157</v>
      </c>
      <c r="E47" s="163">
        <v>8749</v>
      </c>
      <c r="F47" s="571">
        <v>7.0000000000000007E-2</v>
      </c>
      <c r="G47" s="518" t="s">
        <v>184</v>
      </c>
      <c r="H47" s="518" t="s">
        <v>184</v>
      </c>
    </row>
    <row r="48" spans="1:8" s="8" customFormat="1" ht="15" customHeight="1" x14ac:dyDescent="0.2">
      <c r="A48" s="729" t="s">
        <v>20</v>
      </c>
      <c r="B48" s="729"/>
      <c r="C48" s="165">
        <v>48783</v>
      </c>
      <c r="D48" s="165">
        <v>2892</v>
      </c>
      <c r="E48" s="165">
        <v>51675</v>
      </c>
      <c r="F48" s="572">
        <v>0.39</v>
      </c>
      <c r="G48" s="519" t="s">
        <v>184</v>
      </c>
      <c r="H48" s="519" t="s">
        <v>184</v>
      </c>
    </row>
    <row r="49" spans="1:14" s="7" customFormat="1" ht="27" customHeight="1" x14ac:dyDescent="0.2">
      <c r="A49" s="749" t="s">
        <v>140</v>
      </c>
      <c r="B49" s="749"/>
      <c r="C49" s="202">
        <v>50864</v>
      </c>
      <c r="D49" s="202">
        <v>3726</v>
      </c>
      <c r="E49" s="202">
        <v>54590</v>
      </c>
      <c r="F49" s="598">
        <v>0.42</v>
      </c>
      <c r="G49" s="520" t="s">
        <v>184</v>
      </c>
      <c r="H49" s="520" t="s">
        <v>184</v>
      </c>
    </row>
    <row r="50" spans="1:14" s="8" customFormat="1" ht="15" customHeight="1" x14ac:dyDescent="0.2">
      <c r="A50" s="729" t="s">
        <v>21</v>
      </c>
      <c r="B50" s="729"/>
      <c r="C50" s="165">
        <v>13019</v>
      </c>
      <c r="D50" s="165">
        <v>1206</v>
      </c>
      <c r="E50" s="165">
        <v>14225</v>
      </c>
      <c r="F50" s="572">
        <v>0.11</v>
      </c>
      <c r="G50" s="519" t="s">
        <v>184</v>
      </c>
      <c r="H50" s="519" t="s">
        <v>184</v>
      </c>
      <c r="K50" s="11"/>
      <c r="L50" s="11"/>
      <c r="M50" s="11"/>
      <c r="N50" s="11"/>
    </row>
    <row r="51" spans="1:14" s="8" customFormat="1" ht="15" customHeight="1" x14ac:dyDescent="0.2">
      <c r="A51" s="789" t="s">
        <v>22</v>
      </c>
      <c r="B51" s="789"/>
      <c r="C51" s="167">
        <v>37845</v>
      </c>
      <c r="D51" s="167">
        <v>2520</v>
      </c>
      <c r="E51" s="167">
        <v>40365</v>
      </c>
      <c r="F51" s="573">
        <v>0.31</v>
      </c>
      <c r="G51" s="521" t="s">
        <v>184</v>
      </c>
      <c r="H51" s="521" t="s">
        <v>184</v>
      </c>
    </row>
    <row r="52" spans="1:14" s="102" customFormat="1" ht="15" customHeight="1" x14ac:dyDescent="0.2">
      <c r="A52" s="806" t="s">
        <v>676</v>
      </c>
      <c r="B52" s="806"/>
      <c r="C52" s="806"/>
      <c r="D52" s="806"/>
      <c r="E52" s="806"/>
      <c r="F52" s="806"/>
      <c r="G52" s="806"/>
      <c r="H52" s="806"/>
    </row>
    <row r="53" spans="1:14" s="8" customFormat="1" ht="12.75" customHeight="1" x14ac:dyDescent="0.2">
      <c r="B53" s="19"/>
      <c r="C53" s="19"/>
      <c r="D53" s="19"/>
    </row>
    <row r="54" spans="1:14" s="8" customFormat="1" ht="12.75" customHeight="1" x14ac:dyDescent="0.2">
      <c r="B54" s="19"/>
      <c r="C54" s="19"/>
      <c r="D54" s="19"/>
    </row>
    <row r="55" spans="1:14" s="8" customFormat="1" ht="27" customHeight="1" x14ac:dyDescent="0.2">
      <c r="A55" s="11" t="s">
        <v>1053</v>
      </c>
      <c r="B55" s="11"/>
      <c r="C55" s="11"/>
      <c r="D55" s="11"/>
      <c r="F55" s="18"/>
      <c r="G55" s="18"/>
    </row>
    <row r="56" spans="1:14" s="8" customFormat="1" ht="12.75" customHeight="1" x14ac:dyDescent="0.2">
      <c r="A56" s="18"/>
      <c r="B56" s="60"/>
      <c r="C56" s="18"/>
      <c r="E56" s="44" t="s">
        <v>1148</v>
      </c>
      <c r="F56" s="18"/>
      <c r="G56" s="18"/>
    </row>
    <row r="57" spans="1:14" s="8" customFormat="1" ht="17.25" customHeight="1" x14ac:dyDescent="0.2">
      <c r="A57" s="732" t="s">
        <v>600</v>
      </c>
      <c r="B57" s="732"/>
      <c r="C57" s="785" t="s">
        <v>406</v>
      </c>
      <c r="D57" s="785"/>
      <c r="E57" s="785"/>
    </row>
    <row r="58" spans="1:14" s="8" customFormat="1" ht="25.5" customHeight="1" x14ac:dyDescent="0.2">
      <c r="A58" s="732"/>
      <c r="B58" s="732"/>
      <c r="C58" s="525" t="s">
        <v>407</v>
      </c>
      <c r="D58" s="732" t="s">
        <v>399</v>
      </c>
      <c r="E58" s="732"/>
    </row>
    <row r="59" spans="1:14" s="8" customFormat="1" ht="15" customHeight="1" x14ac:dyDescent="0.2">
      <c r="A59" s="791" t="s">
        <v>135</v>
      </c>
      <c r="B59" s="791"/>
      <c r="C59" s="568">
        <v>4102</v>
      </c>
      <c r="D59" s="795">
        <v>4397</v>
      </c>
      <c r="E59" s="795"/>
    </row>
    <row r="60" spans="1:14" s="7" customFormat="1" ht="25.5" customHeight="1" x14ac:dyDescent="0.2">
      <c r="A60" s="792" t="s">
        <v>136</v>
      </c>
      <c r="B60" s="792"/>
      <c r="C60" s="629">
        <v>4177</v>
      </c>
      <c r="D60" s="804">
        <v>4709</v>
      </c>
      <c r="E60" s="804"/>
    </row>
    <row r="61" spans="1:14" s="8" customFormat="1" ht="15" customHeight="1" x14ac:dyDescent="0.2">
      <c r="A61" s="727" t="s">
        <v>17</v>
      </c>
      <c r="B61" s="727"/>
      <c r="C61" s="535">
        <v>2863</v>
      </c>
      <c r="D61" s="799">
        <v>1977</v>
      </c>
      <c r="E61" s="799"/>
    </row>
    <row r="62" spans="1:14" s="8" customFormat="1" ht="15" customHeight="1" x14ac:dyDescent="0.2">
      <c r="A62" s="729" t="s">
        <v>18</v>
      </c>
      <c r="B62" s="729"/>
      <c r="C62" s="534">
        <v>4035</v>
      </c>
      <c r="D62" s="800">
        <v>2461</v>
      </c>
      <c r="E62" s="800"/>
    </row>
    <row r="63" spans="1:14" s="8" customFormat="1" ht="15" customHeight="1" x14ac:dyDescent="0.2">
      <c r="A63" s="727" t="s">
        <v>19</v>
      </c>
      <c r="B63" s="727"/>
      <c r="C63" s="535">
        <v>3465</v>
      </c>
      <c r="D63" s="799">
        <v>2574</v>
      </c>
      <c r="E63" s="799"/>
    </row>
    <row r="64" spans="1:14" s="8" customFormat="1" ht="15" customHeight="1" x14ac:dyDescent="0.2">
      <c r="A64" s="729" t="s">
        <v>20</v>
      </c>
      <c r="B64" s="729"/>
      <c r="C64" s="534">
        <v>4750</v>
      </c>
      <c r="D64" s="800">
        <v>5572</v>
      </c>
      <c r="E64" s="800"/>
    </row>
    <row r="65" spans="1:8" s="7" customFormat="1" ht="27" customHeight="1" x14ac:dyDescent="0.2">
      <c r="A65" s="749" t="s">
        <v>140</v>
      </c>
      <c r="B65" s="749"/>
      <c r="C65" s="568">
        <v>3998</v>
      </c>
      <c r="D65" s="795">
        <v>4149</v>
      </c>
      <c r="E65" s="795"/>
    </row>
    <row r="66" spans="1:8" s="8" customFormat="1" ht="15" customHeight="1" x14ac:dyDescent="0.2">
      <c r="A66" s="729" t="s">
        <v>21</v>
      </c>
      <c r="B66" s="729"/>
      <c r="C66" s="534">
        <v>4221</v>
      </c>
      <c r="D66" s="800">
        <v>5583</v>
      </c>
      <c r="E66" s="800"/>
    </row>
    <row r="67" spans="1:8" s="8" customFormat="1" ht="15" customHeight="1" x14ac:dyDescent="0.2">
      <c r="A67" s="789" t="s">
        <v>22</v>
      </c>
      <c r="B67" s="789"/>
      <c r="C67" s="569">
        <v>3927</v>
      </c>
      <c r="D67" s="805">
        <v>3695</v>
      </c>
      <c r="E67" s="805"/>
    </row>
    <row r="68" spans="1:8" s="102" customFormat="1" ht="15" customHeight="1" x14ac:dyDescent="0.2">
      <c r="A68" s="806" t="s">
        <v>676</v>
      </c>
      <c r="B68" s="806"/>
      <c r="C68" s="806"/>
      <c r="D68" s="806"/>
      <c r="E68" s="806"/>
      <c r="F68" s="806"/>
      <c r="G68" s="806"/>
      <c r="H68" s="806"/>
    </row>
    <row r="69" spans="1:8" s="8" customFormat="1" ht="12.75" customHeight="1" x14ac:dyDescent="0.2">
      <c r="B69" s="19"/>
      <c r="C69" s="19"/>
      <c r="D69" s="19"/>
    </row>
    <row r="70" spans="1:8" s="8" customFormat="1" ht="12.75" customHeight="1" x14ac:dyDescent="0.2">
      <c r="B70" s="19"/>
      <c r="C70" s="19"/>
      <c r="D70" s="19"/>
    </row>
    <row r="71" spans="1:8" s="32" customFormat="1" ht="27" customHeight="1" x14ac:dyDescent="0.2">
      <c r="A71" s="11" t="s">
        <v>681</v>
      </c>
      <c r="B71" s="93"/>
      <c r="C71" s="93"/>
      <c r="D71" s="93"/>
    </row>
    <row r="72" spans="1:8" s="102" customFormat="1" ht="12.75" customHeight="1" x14ac:dyDescent="0.2">
      <c r="A72" s="118"/>
      <c r="B72" s="128"/>
      <c r="C72" s="128"/>
      <c r="D72" s="109" t="s">
        <v>1147</v>
      </c>
    </row>
    <row r="73" spans="1:8" s="8" customFormat="1" ht="25.5" customHeight="1" x14ac:dyDescent="0.2">
      <c r="A73" s="797" t="s">
        <v>1117</v>
      </c>
      <c r="B73" s="797"/>
      <c r="C73" s="797"/>
      <c r="D73" s="488">
        <v>132731</v>
      </c>
    </row>
    <row r="74" spans="1:8" s="8" customFormat="1" ht="15" customHeight="1" x14ac:dyDescent="0.2">
      <c r="A74" s="788" t="s">
        <v>408</v>
      </c>
      <c r="B74" s="788"/>
      <c r="C74" s="788"/>
      <c r="D74" s="163">
        <v>8819</v>
      </c>
    </row>
    <row r="75" spans="1:8" s="8" customFormat="1" ht="15" customHeight="1" x14ac:dyDescent="0.2">
      <c r="A75" s="798" t="s">
        <v>622</v>
      </c>
      <c r="B75" s="798"/>
      <c r="C75" s="798"/>
      <c r="D75" s="165">
        <v>123912</v>
      </c>
    </row>
    <row r="76" spans="1:8" s="8" customFormat="1" ht="24.75" customHeight="1" x14ac:dyDescent="0.2">
      <c r="A76" s="801" t="s">
        <v>620</v>
      </c>
      <c r="B76" s="802"/>
      <c r="C76" s="802"/>
      <c r="D76" s="163">
        <v>103521</v>
      </c>
    </row>
    <row r="77" spans="1:8" s="8" customFormat="1" ht="24.75" customHeight="1" x14ac:dyDescent="0.2">
      <c r="A77" s="803" t="s">
        <v>621</v>
      </c>
      <c r="B77" s="803"/>
      <c r="C77" s="803"/>
      <c r="D77" s="165">
        <v>10808</v>
      </c>
    </row>
    <row r="78" spans="1:8" s="8" customFormat="1" ht="15" customHeight="1" x14ac:dyDescent="0.2">
      <c r="A78" s="782" t="s">
        <v>489</v>
      </c>
      <c r="B78" s="782"/>
      <c r="C78" s="782"/>
      <c r="D78" s="167">
        <v>9583</v>
      </c>
    </row>
    <row r="79" spans="1:8" s="102" customFormat="1" ht="12.75" customHeight="1" x14ac:dyDescent="0.2">
      <c r="A79" s="796" t="s">
        <v>481</v>
      </c>
      <c r="B79" s="796"/>
      <c r="C79" s="796"/>
      <c r="D79" s="796"/>
    </row>
    <row r="80" spans="1:8" s="8" customFormat="1" x14ac:dyDescent="0.2">
      <c r="B80" s="19"/>
      <c r="C80" s="19"/>
      <c r="D80" s="19"/>
    </row>
    <row r="81" spans="2:4" s="8" customFormat="1" x14ac:dyDescent="0.2">
      <c r="B81" s="19"/>
      <c r="C81" s="19"/>
      <c r="D81" s="19"/>
    </row>
    <row r="82" spans="2:4" s="8" customFormat="1" x14ac:dyDescent="0.2">
      <c r="B82" s="19"/>
      <c r="C82" s="19"/>
      <c r="D82" s="19"/>
    </row>
  </sheetData>
  <mergeCells count="87">
    <mergeCell ref="F5:G5"/>
    <mergeCell ref="F6:G6"/>
    <mergeCell ref="C57:E57"/>
    <mergeCell ref="D58:E58"/>
    <mergeCell ref="D59:E59"/>
    <mergeCell ref="D19:E19"/>
    <mergeCell ref="D20:E20"/>
    <mergeCell ref="D21:E21"/>
    <mergeCell ref="B5:C5"/>
    <mergeCell ref="B6:C6"/>
    <mergeCell ref="D5:E5"/>
    <mergeCell ref="D6:E6"/>
    <mergeCell ref="D14:E14"/>
    <mergeCell ref="D15:E15"/>
    <mergeCell ref="D16:E16"/>
    <mergeCell ref="D17:E17"/>
    <mergeCell ref="D18:E18"/>
    <mergeCell ref="A68:H68"/>
    <mergeCell ref="A47:B47"/>
    <mergeCell ref="A35:B35"/>
    <mergeCell ref="A43:B43"/>
    <mergeCell ref="A44:B44"/>
    <mergeCell ref="A45:B45"/>
    <mergeCell ref="A46:B46"/>
    <mergeCell ref="A52:H52"/>
    <mergeCell ref="A64:B64"/>
    <mergeCell ref="A48:B48"/>
    <mergeCell ref="A49:B49"/>
    <mergeCell ref="A50:B50"/>
    <mergeCell ref="A7:H7"/>
    <mergeCell ref="A22:H22"/>
    <mergeCell ref="A36:H36"/>
    <mergeCell ref="H41:H42"/>
    <mergeCell ref="A39:G39"/>
    <mergeCell ref="A41:B42"/>
    <mergeCell ref="C41:F41"/>
    <mergeCell ref="G41:G42"/>
    <mergeCell ref="A32:B32"/>
    <mergeCell ref="A31:B31"/>
    <mergeCell ref="A11:B12"/>
    <mergeCell ref="A13:B13"/>
    <mergeCell ref="A14:B14"/>
    <mergeCell ref="A15:B15"/>
    <mergeCell ref="A33:B33"/>
    <mergeCell ref="A34:B34"/>
    <mergeCell ref="A77:C77"/>
    <mergeCell ref="A78:C78"/>
    <mergeCell ref="A51:B51"/>
    <mergeCell ref="A57:B58"/>
    <mergeCell ref="D60:E60"/>
    <mergeCell ref="D61:E61"/>
    <mergeCell ref="D62:E62"/>
    <mergeCell ref="D65:E65"/>
    <mergeCell ref="D66:E66"/>
    <mergeCell ref="D67:E67"/>
    <mergeCell ref="A79:D79"/>
    <mergeCell ref="A10:H10"/>
    <mergeCell ref="A65:B65"/>
    <mergeCell ref="A66:B66"/>
    <mergeCell ref="A67:B67"/>
    <mergeCell ref="A73:C73"/>
    <mergeCell ref="A74:C74"/>
    <mergeCell ref="A75:C75"/>
    <mergeCell ref="A59:B59"/>
    <mergeCell ref="A60:B60"/>
    <mergeCell ref="A61:B61"/>
    <mergeCell ref="A62:B62"/>
    <mergeCell ref="A63:B63"/>
    <mergeCell ref="D63:E63"/>
    <mergeCell ref="D64:E64"/>
    <mergeCell ref="A76:C76"/>
    <mergeCell ref="A1:H1"/>
    <mergeCell ref="A30:B30"/>
    <mergeCell ref="A17:B17"/>
    <mergeCell ref="A18:B18"/>
    <mergeCell ref="A19:B19"/>
    <mergeCell ref="A20:B20"/>
    <mergeCell ref="A21:B21"/>
    <mergeCell ref="A16:B16"/>
    <mergeCell ref="A26:B26"/>
    <mergeCell ref="A27:B27"/>
    <mergeCell ref="A28:B28"/>
    <mergeCell ref="A29:B29"/>
    <mergeCell ref="A3:G3"/>
    <mergeCell ref="D11:E11"/>
    <mergeCell ref="D12:E12"/>
    <mergeCell ref="D13:E13"/>
  </mergeCells>
  <pageMargins left="0.78740157480314965" right="0.11811023622047245" top="0.35433070866141736" bottom="0.35433070866141736" header="0.11811023622047245" footer="0.11811023622047245"/>
  <pageSetup paperSize="9" orientation="portrait" r:id="rId1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Normal="100" zoomScaleSheetLayoutView="100" workbookViewId="0">
      <selection activeCell="E41" sqref="E41"/>
    </sheetView>
  </sheetViews>
  <sheetFormatPr defaultColWidth="9.140625" defaultRowHeight="12.75" x14ac:dyDescent="0.2"/>
  <cols>
    <col min="1" max="1" width="19.7109375" style="2" customWidth="1"/>
    <col min="2" max="2" width="10.42578125" style="2" customWidth="1"/>
    <col min="3" max="3" width="10" style="2" customWidth="1"/>
    <col min="4" max="4" width="10.28515625" style="2" customWidth="1"/>
    <col min="5" max="5" width="7.42578125" style="2" customWidth="1"/>
    <col min="6" max="6" width="8.28515625" style="2" customWidth="1"/>
    <col min="7" max="7" width="11.5703125" style="2" customWidth="1"/>
    <col min="8" max="8" width="8.42578125" style="2" customWidth="1"/>
    <col min="9" max="9" width="7.7109375" style="2" customWidth="1"/>
    <col min="10" max="10" width="9.140625" style="2" customWidth="1"/>
    <col min="11" max="16384" width="9.140625" style="2"/>
  </cols>
  <sheetData>
    <row r="1" spans="1:7" s="3" customFormat="1" ht="25.5" customHeight="1" x14ac:dyDescent="0.2">
      <c r="A1" s="46" t="s">
        <v>564</v>
      </c>
    </row>
    <row r="2" spans="1:7" ht="12.75" customHeight="1" x14ac:dyDescent="0.2">
      <c r="A2" s="1"/>
    </row>
    <row r="3" spans="1:7" s="42" customFormat="1" ht="25.5" customHeight="1" x14ac:dyDescent="0.2">
      <c r="A3" s="793" t="s">
        <v>1055</v>
      </c>
      <c r="B3" s="793"/>
      <c r="C3" s="793"/>
      <c r="D3" s="793"/>
      <c r="E3" s="793"/>
      <c r="F3" s="793"/>
      <c r="G3" s="793"/>
    </row>
    <row r="4" spans="1:7" s="130" customFormat="1" ht="12.75" customHeight="1" x14ac:dyDescent="0.2">
      <c r="A4" s="129"/>
      <c r="G4" s="131" t="s">
        <v>1219</v>
      </c>
    </row>
    <row r="5" spans="1:7" s="8" customFormat="1" ht="17.25" customHeight="1" x14ac:dyDescent="0.2">
      <c r="A5" s="732" t="s">
        <v>1082</v>
      </c>
      <c r="B5" s="785" t="s">
        <v>595</v>
      </c>
      <c r="C5" s="785"/>
      <c r="D5" s="785"/>
      <c r="E5" s="785"/>
      <c r="F5" s="732" t="s">
        <v>567</v>
      </c>
      <c r="G5" s="732"/>
    </row>
    <row r="6" spans="1:7" s="8" customFormat="1" ht="25.5" customHeight="1" x14ac:dyDescent="0.2">
      <c r="A6" s="732"/>
      <c r="B6" s="732" t="s">
        <v>242</v>
      </c>
      <c r="C6" s="732"/>
      <c r="D6" s="732" t="s">
        <v>243</v>
      </c>
      <c r="E6" s="732"/>
      <c r="F6" s="732"/>
      <c r="G6" s="732"/>
    </row>
    <row r="7" spans="1:7" s="8" customFormat="1" ht="15" customHeight="1" x14ac:dyDescent="0.2">
      <c r="A7" s="549" t="s">
        <v>1083</v>
      </c>
      <c r="B7" s="813" t="s">
        <v>1299</v>
      </c>
      <c r="C7" s="813"/>
      <c r="D7" s="813" t="s">
        <v>1301</v>
      </c>
      <c r="E7" s="813"/>
      <c r="F7" s="813" t="s">
        <v>1300</v>
      </c>
      <c r="G7" s="813"/>
    </row>
    <row r="8" spans="1:7" s="102" customFormat="1" ht="28.5" customHeight="1" x14ac:dyDescent="0.2">
      <c r="A8" s="811" t="s">
        <v>1134</v>
      </c>
      <c r="B8" s="811"/>
      <c r="C8" s="811"/>
      <c r="D8" s="811"/>
      <c r="E8" s="811"/>
      <c r="F8" s="811"/>
      <c r="G8" s="811"/>
    </row>
    <row r="9" spans="1:7" s="8" customFormat="1" ht="15" customHeight="1" x14ac:dyDescent="0.2">
      <c r="A9" s="81"/>
      <c r="B9" s="81"/>
      <c r="C9" s="81"/>
      <c r="D9" s="81"/>
    </row>
    <row r="10" spans="1:7" s="8" customFormat="1" ht="15" customHeight="1" x14ac:dyDescent="0.2">
      <c r="A10" s="19"/>
    </row>
    <row r="11" spans="1:7" s="32" customFormat="1" ht="25.5" customHeight="1" x14ac:dyDescent="0.2">
      <c r="A11" s="786" t="s">
        <v>1056</v>
      </c>
      <c r="B11" s="786"/>
      <c r="C11" s="786"/>
      <c r="D11" s="786"/>
      <c r="E11" s="786"/>
      <c r="F11" s="786"/>
      <c r="G11" s="786"/>
    </row>
    <row r="12" spans="1:7" s="130" customFormat="1" ht="12.75" customHeight="1" x14ac:dyDescent="0.2">
      <c r="A12" s="113"/>
      <c r="B12" s="550"/>
      <c r="C12" s="550"/>
      <c r="G12" s="131" t="s">
        <v>1219</v>
      </c>
    </row>
    <row r="13" spans="1:7" s="8" customFormat="1" ht="12.75" customHeight="1" x14ac:dyDescent="0.2">
      <c r="A13" s="732" t="s">
        <v>244</v>
      </c>
      <c r="B13" s="785" t="s">
        <v>595</v>
      </c>
      <c r="C13" s="785"/>
      <c r="D13" s="785"/>
      <c r="E13" s="785"/>
      <c r="F13" s="732" t="s">
        <v>566</v>
      </c>
      <c r="G13" s="732"/>
    </row>
    <row r="14" spans="1:7" s="8" customFormat="1" ht="26.25" customHeight="1" x14ac:dyDescent="0.2">
      <c r="A14" s="732"/>
      <c r="B14" s="732" t="s">
        <v>245</v>
      </c>
      <c r="C14" s="732"/>
      <c r="D14" s="732" t="s">
        <v>246</v>
      </c>
      <c r="E14" s="732"/>
      <c r="F14" s="732"/>
      <c r="G14" s="732"/>
    </row>
    <row r="15" spans="1:7" s="8" customFormat="1" ht="15" customHeight="1" x14ac:dyDescent="0.2">
      <c r="A15" s="551" t="s">
        <v>1074</v>
      </c>
      <c r="B15" s="819" t="s">
        <v>1077</v>
      </c>
      <c r="C15" s="819"/>
      <c r="D15" s="818" t="s">
        <v>7</v>
      </c>
      <c r="E15" s="818"/>
      <c r="F15" s="820" t="s">
        <v>1293</v>
      </c>
      <c r="G15" s="820"/>
    </row>
    <row r="16" spans="1:7" s="8" customFormat="1" ht="24" customHeight="1" x14ac:dyDescent="0.2">
      <c r="A16" s="508" t="s">
        <v>1076</v>
      </c>
      <c r="B16" s="822" t="s">
        <v>1078</v>
      </c>
      <c r="C16" s="822"/>
      <c r="D16" s="822" t="s">
        <v>1080</v>
      </c>
      <c r="E16" s="822"/>
      <c r="F16" s="821" t="s">
        <v>1294</v>
      </c>
      <c r="G16" s="821"/>
    </row>
    <row r="17" spans="1:9" s="8" customFormat="1" ht="15" customHeight="1" x14ac:dyDescent="0.2">
      <c r="A17" s="509" t="s">
        <v>247</v>
      </c>
      <c r="B17" s="826" t="s">
        <v>7</v>
      </c>
      <c r="C17" s="826"/>
      <c r="D17" s="823" t="s">
        <v>1081</v>
      </c>
      <c r="E17" s="823"/>
      <c r="F17" s="820" t="s">
        <v>1295</v>
      </c>
      <c r="G17" s="820"/>
    </row>
    <row r="18" spans="1:9" s="8" customFormat="1" ht="15" customHeight="1" x14ac:dyDescent="0.2">
      <c r="A18" s="508" t="s">
        <v>219</v>
      </c>
      <c r="B18" s="822" t="s">
        <v>7</v>
      </c>
      <c r="C18" s="822"/>
      <c r="D18" s="822" t="s">
        <v>7</v>
      </c>
      <c r="E18" s="822"/>
      <c r="F18" s="821" t="s">
        <v>1296</v>
      </c>
      <c r="G18" s="821"/>
    </row>
    <row r="19" spans="1:9" s="8" customFormat="1" ht="15" customHeight="1" x14ac:dyDescent="0.2">
      <c r="A19" s="510" t="s">
        <v>1075</v>
      </c>
      <c r="B19" s="824" t="s">
        <v>1079</v>
      </c>
      <c r="C19" s="824"/>
      <c r="D19" s="824" t="s">
        <v>1298</v>
      </c>
      <c r="E19" s="824"/>
      <c r="F19" s="827" t="s">
        <v>1297</v>
      </c>
      <c r="G19" s="827"/>
    </row>
    <row r="20" spans="1:9" s="102" customFormat="1" ht="12.75" customHeight="1" x14ac:dyDescent="0.2">
      <c r="A20" s="108" t="s">
        <v>10</v>
      </c>
      <c r="B20" s="340"/>
      <c r="C20" s="340"/>
      <c r="D20" s="340"/>
    </row>
    <row r="21" spans="1:9" s="102" customFormat="1" ht="31.5" customHeight="1" x14ac:dyDescent="0.2">
      <c r="A21" s="806" t="s">
        <v>1133</v>
      </c>
      <c r="B21" s="806"/>
      <c r="C21" s="806"/>
      <c r="D21" s="806"/>
      <c r="E21" s="806"/>
      <c r="F21" s="806"/>
      <c r="G21" s="806"/>
    </row>
    <row r="22" spans="1:9" s="8" customFormat="1" ht="15" customHeight="1" x14ac:dyDescent="0.2">
      <c r="A22" s="81"/>
      <c r="B22" s="81"/>
      <c r="C22" s="81"/>
      <c r="D22" s="81"/>
    </row>
    <row r="23" spans="1:9" s="8" customFormat="1" ht="15" customHeight="1" x14ac:dyDescent="0.2"/>
    <row r="24" spans="1:9" s="32" customFormat="1" ht="21" customHeight="1" x14ac:dyDescent="0.2">
      <c r="A24" s="836" t="s">
        <v>1057</v>
      </c>
      <c r="B24" s="836"/>
      <c r="C24" s="836"/>
      <c r="D24" s="836"/>
      <c r="E24" s="836"/>
      <c r="F24" s="836"/>
      <c r="G24" s="836"/>
      <c r="H24" s="836"/>
      <c r="I24" s="836"/>
    </row>
    <row r="25" spans="1:9" s="8" customFormat="1" ht="12.75" customHeight="1" x14ac:dyDescent="0.2">
      <c r="A25" s="734" t="s">
        <v>565</v>
      </c>
      <c r="B25" s="732" t="s">
        <v>248</v>
      </c>
      <c r="C25" s="732"/>
      <c r="D25" s="732"/>
      <c r="E25" s="732"/>
      <c r="F25" s="732" t="s">
        <v>249</v>
      </c>
      <c r="G25" s="732"/>
      <c r="H25" s="732"/>
      <c r="I25" s="732"/>
    </row>
    <row r="26" spans="1:9" s="8" customFormat="1" ht="12.75" customHeight="1" x14ac:dyDescent="0.2">
      <c r="A26" s="735"/>
      <c r="B26" s="732"/>
      <c r="C26" s="732"/>
      <c r="D26" s="732"/>
      <c r="E26" s="732"/>
      <c r="F26" s="732"/>
      <c r="G26" s="732"/>
      <c r="H26" s="732"/>
      <c r="I26" s="732"/>
    </row>
    <row r="27" spans="1:9" s="8" customFormat="1" ht="12.75" customHeight="1" x14ac:dyDescent="0.2">
      <c r="A27" s="736"/>
      <c r="B27" s="814" t="s">
        <v>1219</v>
      </c>
      <c r="C27" s="814"/>
      <c r="D27" s="815" t="s">
        <v>901</v>
      </c>
      <c r="E27" s="815"/>
      <c r="F27" s="814" t="s">
        <v>1219</v>
      </c>
      <c r="G27" s="814"/>
      <c r="H27" s="815" t="s">
        <v>901</v>
      </c>
      <c r="I27" s="815"/>
    </row>
    <row r="28" spans="1:9" s="8" customFormat="1" ht="15" customHeight="1" x14ac:dyDescent="0.2">
      <c r="A28" s="552" t="s">
        <v>1118</v>
      </c>
      <c r="B28" s="833" t="s">
        <v>1061</v>
      </c>
      <c r="C28" s="833"/>
      <c r="D28" s="816" t="s">
        <v>1062</v>
      </c>
      <c r="E28" s="816"/>
      <c r="F28" s="833" t="s">
        <v>1063</v>
      </c>
      <c r="G28" s="833"/>
      <c r="H28" s="816" t="s">
        <v>1064</v>
      </c>
      <c r="I28" s="816"/>
    </row>
    <row r="29" spans="1:9" s="8" customFormat="1" ht="15" customHeight="1" x14ac:dyDescent="0.2">
      <c r="A29" s="505" t="s">
        <v>1119</v>
      </c>
      <c r="B29" s="834" t="s">
        <v>1065</v>
      </c>
      <c r="C29" s="834"/>
      <c r="D29" s="817" t="s">
        <v>1066</v>
      </c>
      <c r="E29" s="817"/>
      <c r="F29" s="834" t="s">
        <v>1067</v>
      </c>
      <c r="G29" s="834"/>
      <c r="H29" s="817" t="s">
        <v>1068</v>
      </c>
      <c r="I29" s="817"/>
    </row>
    <row r="30" spans="1:9" s="8" customFormat="1" ht="15" customHeight="1" x14ac:dyDescent="0.2">
      <c r="A30" s="506" t="s">
        <v>1120</v>
      </c>
      <c r="B30" s="831" t="s">
        <v>1069</v>
      </c>
      <c r="C30" s="831"/>
      <c r="D30" s="828" t="s">
        <v>799</v>
      </c>
      <c r="E30" s="828"/>
      <c r="F30" s="835">
        <v>8.57</v>
      </c>
      <c r="G30" s="835"/>
      <c r="H30" s="828" t="s">
        <v>1070</v>
      </c>
      <c r="I30" s="828"/>
    </row>
    <row r="31" spans="1:9" s="8" customFormat="1" ht="26.25" customHeight="1" x14ac:dyDescent="0.2">
      <c r="A31" s="507" t="s">
        <v>1123</v>
      </c>
      <c r="B31" s="832" t="s">
        <v>1058</v>
      </c>
      <c r="C31" s="832"/>
      <c r="D31" s="829" t="s">
        <v>1059</v>
      </c>
      <c r="E31" s="829"/>
      <c r="F31" s="832" t="s">
        <v>1060</v>
      </c>
      <c r="G31" s="832"/>
      <c r="H31" s="829" t="s">
        <v>1071</v>
      </c>
      <c r="I31" s="829"/>
    </row>
    <row r="32" spans="1:9" s="8" customFormat="1" ht="15" customHeight="1" x14ac:dyDescent="0.2">
      <c r="A32" s="553" t="s">
        <v>3</v>
      </c>
      <c r="B32" s="825" t="s">
        <v>1072</v>
      </c>
      <c r="C32" s="825"/>
      <c r="D32" s="830" t="s">
        <v>693</v>
      </c>
      <c r="E32" s="830"/>
      <c r="F32" s="825" t="s">
        <v>1073</v>
      </c>
      <c r="G32" s="825"/>
      <c r="H32" s="830" t="s">
        <v>693</v>
      </c>
      <c r="I32" s="830"/>
    </row>
    <row r="33" spans="1:9" s="102" customFormat="1" ht="24.75" customHeight="1" x14ac:dyDescent="0.2">
      <c r="A33" s="811" t="s">
        <v>1132</v>
      </c>
      <c r="B33" s="811"/>
      <c r="C33" s="811"/>
      <c r="D33" s="811"/>
      <c r="E33" s="811"/>
      <c r="F33" s="811"/>
      <c r="G33" s="811"/>
      <c r="H33" s="811"/>
      <c r="I33" s="811"/>
    </row>
    <row r="34" spans="1:9" ht="15" customHeight="1" x14ac:dyDescent="0.2"/>
    <row r="35" spans="1:9" ht="15" customHeight="1" x14ac:dyDescent="0.2"/>
    <row r="36" spans="1:9" ht="21" customHeight="1" x14ac:dyDescent="0.2">
      <c r="A36" s="836" t="s">
        <v>1084</v>
      </c>
      <c r="B36" s="836"/>
      <c r="C36" s="836"/>
      <c r="D36" s="836"/>
      <c r="E36" s="836"/>
      <c r="F36" s="836"/>
      <c r="G36" s="836"/>
      <c r="H36" s="812" t="s">
        <v>1219</v>
      </c>
      <c r="I36" s="812"/>
    </row>
    <row r="37" spans="1:9" ht="33.75" customHeight="1" x14ac:dyDescent="0.2">
      <c r="A37" s="513" t="s">
        <v>1085</v>
      </c>
      <c r="B37" s="513" t="s">
        <v>1086</v>
      </c>
      <c r="C37" s="513" t="s">
        <v>1087</v>
      </c>
      <c r="D37" s="513" t="s">
        <v>1088</v>
      </c>
      <c r="E37" s="513" t="s">
        <v>1089</v>
      </c>
      <c r="F37" s="513" t="s">
        <v>1090</v>
      </c>
      <c r="G37" s="513" t="s">
        <v>1091</v>
      </c>
      <c r="H37" s="513" t="s">
        <v>489</v>
      </c>
      <c r="I37" s="513" t="s">
        <v>3</v>
      </c>
    </row>
    <row r="38" spans="1:9" ht="15" customHeight="1" x14ac:dyDescent="0.2">
      <c r="A38" s="514" t="s">
        <v>1092</v>
      </c>
      <c r="B38" s="697" t="s">
        <v>1274</v>
      </c>
      <c r="C38" s="697" t="s">
        <v>1277</v>
      </c>
      <c r="D38" s="697" t="s">
        <v>1280</v>
      </c>
      <c r="E38" s="698" t="s">
        <v>656</v>
      </c>
      <c r="F38" s="697" t="s">
        <v>1281</v>
      </c>
      <c r="G38" s="697">
        <v>8.8000000000000007</v>
      </c>
      <c r="H38" s="697" t="s">
        <v>1282</v>
      </c>
      <c r="I38" s="694" t="s">
        <v>1283</v>
      </c>
    </row>
    <row r="39" spans="1:9" ht="15" customHeight="1" x14ac:dyDescent="0.2">
      <c r="A39" s="505" t="s">
        <v>1093</v>
      </c>
      <c r="B39" s="699" t="s">
        <v>1275</v>
      </c>
      <c r="C39" s="699" t="s">
        <v>1278</v>
      </c>
      <c r="D39" s="699" t="s">
        <v>7</v>
      </c>
      <c r="E39" s="699" t="s">
        <v>1291</v>
      </c>
      <c r="F39" s="699" t="s">
        <v>1284</v>
      </c>
      <c r="G39" s="699" t="s">
        <v>1292</v>
      </c>
      <c r="H39" s="699" t="s">
        <v>7</v>
      </c>
      <c r="I39" s="695" t="s">
        <v>1285</v>
      </c>
    </row>
    <row r="40" spans="1:9" ht="27.75" customHeight="1" x14ac:dyDescent="0.2">
      <c r="A40" s="514" t="s">
        <v>1096</v>
      </c>
      <c r="B40" s="697" t="s">
        <v>184</v>
      </c>
      <c r="C40" s="697" t="s">
        <v>184</v>
      </c>
      <c r="D40" s="697" t="s">
        <v>184</v>
      </c>
      <c r="E40" s="697" t="s">
        <v>184</v>
      </c>
      <c r="F40" s="697" t="s">
        <v>7</v>
      </c>
      <c r="G40" s="697" t="s">
        <v>184</v>
      </c>
      <c r="H40" s="697" t="s">
        <v>7</v>
      </c>
      <c r="I40" s="694" t="s">
        <v>1286</v>
      </c>
    </row>
    <row r="41" spans="1:9" ht="15" customHeight="1" x14ac:dyDescent="0.2">
      <c r="A41" s="505" t="s">
        <v>1094</v>
      </c>
      <c r="B41" s="699" t="s">
        <v>1276</v>
      </c>
      <c r="C41" s="699" t="s">
        <v>1279</v>
      </c>
      <c r="D41" s="699" t="s">
        <v>7</v>
      </c>
      <c r="E41" s="700" t="s">
        <v>656</v>
      </c>
      <c r="F41" s="699" t="s">
        <v>1287</v>
      </c>
      <c r="G41" s="700" t="s">
        <v>656</v>
      </c>
      <c r="H41" s="699" t="s">
        <v>7</v>
      </c>
      <c r="I41" s="695" t="s">
        <v>1289</v>
      </c>
    </row>
    <row r="42" spans="1:9" ht="15" customHeight="1" thickBot="1" x14ac:dyDescent="0.25">
      <c r="A42" s="515" t="s">
        <v>1095</v>
      </c>
      <c r="B42" s="701" t="s">
        <v>7</v>
      </c>
      <c r="C42" s="701" t="s">
        <v>1288</v>
      </c>
      <c r="D42" s="701" t="s">
        <v>184</v>
      </c>
      <c r="E42" s="702" t="s">
        <v>656</v>
      </c>
      <c r="F42" s="701" t="s">
        <v>184</v>
      </c>
      <c r="G42" s="702" t="s">
        <v>656</v>
      </c>
      <c r="H42" s="701" t="s">
        <v>7</v>
      </c>
      <c r="I42" s="696" t="s">
        <v>1290</v>
      </c>
    </row>
    <row r="43" spans="1:9" ht="24.75" customHeight="1" x14ac:dyDescent="0.2">
      <c r="A43" s="811" t="s">
        <v>1132</v>
      </c>
      <c r="B43" s="811"/>
      <c r="C43" s="811"/>
      <c r="D43" s="811"/>
      <c r="E43" s="811"/>
      <c r="F43" s="811"/>
      <c r="G43" s="811"/>
      <c r="H43" s="811"/>
      <c r="I43" s="811"/>
    </row>
  </sheetData>
  <mergeCells count="64">
    <mergeCell ref="A36:G36"/>
    <mergeCell ref="F25:I26"/>
    <mergeCell ref="A33:I33"/>
    <mergeCell ref="A3:G3"/>
    <mergeCell ref="A11:G11"/>
    <mergeCell ref="A24:I24"/>
    <mergeCell ref="B32:C32"/>
    <mergeCell ref="H27:I27"/>
    <mergeCell ref="H28:I28"/>
    <mergeCell ref="H29:I29"/>
    <mergeCell ref="H30:I30"/>
    <mergeCell ref="H31:I31"/>
    <mergeCell ref="H32:I32"/>
    <mergeCell ref="B27:C27"/>
    <mergeCell ref="B28:C28"/>
    <mergeCell ref="B29:C29"/>
    <mergeCell ref="D19:E19"/>
    <mergeCell ref="F32:G32"/>
    <mergeCell ref="B16:C16"/>
    <mergeCell ref="B17:C17"/>
    <mergeCell ref="B18:C18"/>
    <mergeCell ref="B19:C19"/>
    <mergeCell ref="F19:G19"/>
    <mergeCell ref="D30:E30"/>
    <mergeCell ref="D31:E31"/>
    <mergeCell ref="D32:E32"/>
    <mergeCell ref="B30:C30"/>
    <mergeCell ref="B31:C31"/>
    <mergeCell ref="F28:G28"/>
    <mergeCell ref="F29:G29"/>
    <mergeCell ref="F30:G30"/>
    <mergeCell ref="F31:G31"/>
    <mergeCell ref="F16:G16"/>
    <mergeCell ref="F17:G17"/>
    <mergeCell ref="F18:G18"/>
    <mergeCell ref="B13:E13"/>
    <mergeCell ref="D16:E16"/>
    <mergeCell ref="D17:E17"/>
    <mergeCell ref="D18:E18"/>
    <mergeCell ref="F5:G6"/>
    <mergeCell ref="F7:G7"/>
    <mergeCell ref="A8:G8"/>
    <mergeCell ref="D14:E14"/>
    <mergeCell ref="D15:E15"/>
    <mergeCell ref="B14:C14"/>
    <mergeCell ref="B15:C15"/>
    <mergeCell ref="F13:G14"/>
    <mergeCell ref="F15:G15"/>
    <mergeCell ref="A43:I43"/>
    <mergeCell ref="H36:I36"/>
    <mergeCell ref="A5:A6"/>
    <mergeCell ref="A13:A14"/>
    <mergeCell ref="D6:E6"/>
    <mergeCell ref="D7:E7"/>
    <mergeCell ref="B5:E5"/>
    <mergeCell ref="B6:C6"/>
    <mergeCell ref="B7:C7"/>
    <mergeCell ref="A25:A27"/>
    <mergeCell ref="A21:G21"/>
    <mergeCell ref="F27:G27"/>
    <mergeCell ref="B25:E26"/>
    <mergeCell ref="D27:E27"/>
    <mergeCell ref="D28:E28"/>
    <mergeCell ref="D29:E29"/>
  </mergeCells>
  <pageMargins left="0.78740157480314965" right="0.11811023622047245" top="0.35433070866141736" bottom="0.35433070866141736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view="pageBreakPreview" topLeftCell="A103" zoomScaleNormal="100" zoomScaleSheetLayoutView="100" workbookViewId="0">
      <selection activeCell="A143" sqref="A143:J143"/>
    </sheetView>
  </sheetViews>
  <sheetFormatPr defaultRowHeight="12.75" x14ac:dyDescent="0.2"/>
  <cols>
    <col min="1" max="1" width="16.7109375" style="2" customWidth="1"/>
    <col min="2" max="2" width="9.7109375" style="2" customWidth="1"/>
    <col min="3" max="3" width="8.85546875" style="2" customWidth="1"/>
    <col min="4" max="4" width="7.85546875" style="2" customWidth="1"/>
    <col min="5" max="5" width="8.28515625" style="2" customWidth="1"/>
    <col min="6" max="6" width="9.140625" style="2" customWidth="1"/>
    <col min="7" max="7" width="7.5703125" style="2" customWidth="1"/>
    <col min="8" max="8" width="8" style="2" customWidth="1"/>
    <col min="9" max="9" width="7.5703125" style="2" customWidth="1"/>
    <col min="10" max="10" width="8.7109375" style="2" customWidth="1"/>
    <col min="11" max="11" width="10.42578125" style="2" customWidth="1"/>
    <col min="12" max="225" width="9.140625" style="2"/>
    <col min="226" max="226" width="13.28515625" style="2" customWidth="1"/>
    <col min="227" max="228" width="8.28515625" style="2" customWidth="1"/>
    <col min="229" max="229" width="8.140625" style="2" customWidth="1"/>
    <col min="230" max="230" width="9.7109375" style="2" customWidth="1"/>
    <col min="231" max="231" width="8.28515625" style="2" customWidth="1"/>
    <col min="232" max="232" width="8" style="2" customWidth="1"/>
    <col min="233" max="233" width="8.140625" style="2" customWidth="1"/>
    <col min="234" max="235" width="8.28515625" style="2" customWidth="1"/>
    <col min="236" max="236" width="7.42578125" style="2" customWidth="1"/>
    <col min="237" max="237" width="7.28515625" style="2" customWidth="1"/>
    <col min="238" max="481" width="9.140625" style="2"/>
    <col min="482" max="482" width="13.28515625" style="2" customWidth="1"/>
    <col min="483" max="484" width="8.28515625" style="2" customWidth="1"/>
    <col min="485" max="485" width="8.140625" style="2" customWidth="1"/>
    <col min="486" max="486" width="9.7109375" style="2" customWidth="1"/>
    <col min="487" max="487" width="8.28515625" style="2" customWidth="1"/>
    <col min="488" max="488" width="8" style="2" customWidth="1"/>
    <col min="489" max="489" width="8.140625" style="2" customWidth="1"/>
    <col min="490" max="491" width="8.28515625" style="2" customWidth="1"/>
    <col min="492" max="492" width="7.42578125" style="2" customWidth="1"/>
    <col min="493" max="493" width="7.28515625" style="2" customWidth="1"/>
    <col min="494" max="737" width="9.140625" style="2"/>
    <col min="738" max="738" width="13.28515625" style="2" customWidth="1"/>
    <col min="739" max="740" width="8.28515625" style="2" customWidth="1"/>
    <col min="741" max="741" width="8.140625" style="2" customWidth="1"/>
    <col min="742" max="742" width="9.7109375" style="2" customWidth="1"/>
    <col min="743" max="743" width="8.28515625" style="2" customWidth="1"/>
    <col min="744" max="744" width="8" style="2" customWidth="1"/>
    <col min="745" max="745" width="8.140625" style="2" customWidth="1"/>
    <col min="746" max="747" width="8.28515625" style="2" customWidth="1"/>
    <col min="748" max="748" width="7.42578125" style="2" customWidth="1"/>
    <col min="749" max="749" width="7.28515625" style="2" customWidth="1"/>
    <col min="750" max="993" width="9.140625" style="2"/>
    <col min="994" max="994" width="13.28515625" style="2" customWidth="1"/>
    <col min="995" max="996" width="8.28515625" style="2" customWidth="1"/>
    <col min="997" max="997" width="8.140625" style="2" customWidth="1"/>
    <col min="998" max="998" width="9.7109375" style="2" customWidth="1"/>
    <col min="999" max="999" width="8.28515625" style="2" customWidth="1"/>
    <col min="1000" max="1000" width="8" style="2" customWidth="1"/>
    <col min="1001" max="1001" width="8.140625" style="2" customWidth="1"/>
    <col min="1002" max="1003" width="8.28515625" style="2" customWidth="1"/>
    <col min="1004" max="1004" width="7.42578125" style="2" customWidth="1"/>
    <col min="1005" max="1005" width="7.28515625" style="2" customWidth="1"/>
    <col min="1006" max="1249" width="9.140625" style="2"/>
    <col min="1250" max="1250" width="13.28515625" style="2" customWidth="1"/>
    <col min="1251" max="1252" width="8.28515625" style="2" customWidth="1"/>
    <col min="1253" max="1253" width="8.140625" style="2" customWidth="1"/>
    <col min="1254" max="1254" width="9.7109375" style="2" customWidth="1"/>
    <col min="1255" max="1255" width="8.28515625" style="2" customWidth="1"/>
    <col min="1256" max="1256" width="8" style="2" customWidth="1"/>
    <col min="1257" max="1257" width="8.140625" style="2" customWidth="1"/>
    <col min="1258" max="1259" width="8.28515625" style="2" customWidth="1"/>
    <col min="1260" max="1260" width="7.42578125" style="2" customWidth="1"/>
    <col min="1261" max="1261" width="7.28515625" style="2" customWidth="1"/>
    <col min="1262" max="1505" width="9.140625" style="2"/>
    <col min="1506" max="1506" width="13.28515625" style="2" customWidth="1"/>
    <col min="1507" max="1508" width="8.28515625" style="2" customWidth="1"/>
    <col min="1509" max="1509" width="8.140625" style="2" customWidth="1"/>
    <col min="1510" max="1510" width="9.7109375" style="2" customWidth="1"/>
    <col min="1511" max="1511" width="8.28515625" style="2" customWidth="1"/>
    <col min="1512" max="1512" width="8" style="2" customWidth="1"/>
    <col min="1513" max="1513" width="8.140625" style="2" customWidth="1"/>
    <col min="1514" max="1515" width="8.28515625" style="2" customWidth="1"/>
    <col min="1516" max="1516" width="7.42578125" style="2" customWidth="1"/>
    <col min="1517" max="1517" width="7.28515625" style="2" customWidth="1"/>
    <col min="1518" max="1761" width="9.140625" style="2"/>
    <col min="1762" max="1762" width="13.28515625" style="2" customWidth="1"/>
    <col min="1763" max="1764" width="8.28515625" style="2" customWidth="1"/>
    <col min="1765" max="1765" width="8.140625" style="2" customWidth="1"/>
    <col min="1766" max="1766" width="9.7109375" style="2" customWidth="1"/>
    <col min="1767" max="1767" width="8.28515625" style="2" customWidth="1"/>
    <col min="1768" max="1768" width="8" style="2" customWidth="1"/>
    <col min="1769" max="1769" width="8.140625" style="2" customWidth="1"/>
    <col min="1770" max="1771" width="8.28515625" style="2" customWidth="1"/>
    <col min="1772" max="1772" width="7.42578125" style="2" customWidth="1"/>
    <col min="1773" max="1773" width="7.28515625" style="2" customWidth="1"/>
    <col min="1774" max="2017" width="9.140625" style="2"/>
    <col min="2018" max="2018" width="13.28515625" style="2" customWidth="1"/>
    <col min="2019" max="2020" width="8.28515625" style="2" customWidth="1"/>
    <col min="2021" max="2021" width="8.140625" style="2" customWidth="1"/>
    <col min="2022" max="2022" width="9.7109375" style="2" customWidth="1"/>
    <col min="2023" max="2023" width="8.28515625" style="2" customWidth="1"/>
    <col min="2024" max="2024" width="8" style="2" customWidth="1"/>
    <col min="2025" max="2025" width="8.140625" style="2" customWidth="1"/>
    <col min="2026" max="2027" width="8.28515625" style="2" customWidth="1"/>
    <col min="2028" max="2028" width="7.42578125" style="2" customWidth="1"/>
    <col min="2029" max="2029" width="7.28515625" style="2" customWidth="1"/>
    <col min="2030" max="2273" width="9.140625" style="2"/>
    <col min="2274" max="2274" width="13.28515625" style="2" customWidth="1"/>
    <col min="2275" max="2276" width="8.28515625" style="2" customWidth="1"/>
    <col min="2277" max="2277" width="8.140625" style="2" customWidth="1"/>
    <col min="2278" max="2278" width="9.7109375" style="2" customWidth="1"/>
    <col min="2279" max="2279" width="8.28515625" style="2" customWidth="1"/>
    <col min="2280" max="2280" width="8" style="2" customWidth="1"/>
    <col min="2281" max="2281" width="8.140625" style="2" customWidth="1"/>
    <col min="2282" max="2283" width="8.28515625" style="2" customWidth="1"/>
    <col min="2284" max="2284" width="7.42578125" style="2" customWidth="1"/>
    <col min="2285" max="2285" width="7.28515625" style="2" customWidth="1"/>
    <col min="2286" max="2529" width="9.140625" style="2"/>
    <col min="2530" max="2530" width="13.28515625" style="2" customWidth="1"/>
    <col min="2531" max="2532" width="8.28515625" style="2" customWidth="1"/>
    <col min="2533" max="2533" width="8.140625" style="2" customWidth="1"/>
    <col min="2534" max="2534" width="9.7109375" style="2" customWidth="1"/>
    <col min="2535" max="2535" width="8.28515625" style="2" customWidth="1"/>
    <col min="2536" max="2536" width="8" style="2" customWidth="1"/>
    <col min="2537" max="2537" width="8.140625" style="2" customWidth="1"/>
    <col min="2538" max="2539" width="8.28515625" style="2" customWidth="1"/>
    <col min="2540" max="2540" width="7.42578125" style="2" customWidth="1"/>
    <col min="2541" max="2541" width="7.28515625" style="2" customWidth="1"/>
    <col min="2542" max="2785" width="9.140625" style="2"/>
    <col min="2786" max="2786" width="13.28515625" style="2" customWidth="1"/>
    <col min="2787" max="2788" width="8.28515625" style="2" customWidth="1"/>
    <col min="2789" max="2789" width="8.140625" style="2" customWidth="1"/>
    <col min="2790" max="2790" width="9.7109375" style="2" customWidth="1"/>
    <col min="2791" max="2791" width="8.28515625" style="2" customWidth="1"/>
    <col min="2792" max="2792" width="8" style="2" customWidth="1"/>
    <col min="2793" max="2793" width="8.140625" style="2" customWidth="1"/>
    <col min="2794" max="2795" width="8.28515625" style="2" customWidth="1"/>
    <col min="2796" max="2796" width="7.42578125" style="2" customWidth="1"/>
    <col min="2797" max="2797" width="7.28515625" style="2" customWidth="1"/>
    <col min="2798" max="3041" width="9.140625" style="2"/>
    <col min="3042" max="3042" width="13.28515625" style="2" customWidth="1"/>
    <col min="3043" max="3044" width="8.28515625" style="2" customWidth="1"/>
    <col min="3045" max="3045" width="8.140625" style="2" customWidth="1"/>
    <col min="3046" max="3046" width="9.7109375" style="2" customWidth="1"/>
    <col min="3047" max="3047" width="8.28515625" style="2" customWidth="1"/>
    <col min="3048" max="3048" width="8" style="2" customWidth="1"/>
    <col min="3049" max="3049" width="8.140625" style="2" customWidth="1"/>
    <col min="3050" max="3051" width="8.28515625" style="2" customWidth="1"/>
    <col min="3052" max="3052" width="7.42578125" style="2" customWidth="1"/>
    <col min="3053" max="3053" width="7.28515625" style="2" customWidth="1"/>
    <col min="3054" max="3297" width="9.140625" style="2"/>
    <col min="3298" max="3298" width="13.28515625" style="2" customWidth="1"/>
    <col min="3299" max="3300" width="8.28515625" style="2" customWidth="1"/>
    <col min="3301" max="3301" width="8.140625" style="2" customWidth="1"/>
    <col min="3302" max="3302" width="9.7109375" style="2" customWidth="1"/>
    <col min="3303" max="3303" width="8.28515625" style="2" customWidth="1"/>
    <col min="3304" max="3304" width="8" style="2" customWidth="1"/>
    <col min="3305" max="3305" width="8.140625" style="2" customWidth="1"/>
    <col min="3306" max="3307" width="8.28515625" style="2" customWidth="1"/>
    <col min="3308" max="3308" width="7.42578125" style="2" customWidth="1"/>
    <col min="3309" max="3309" width="7.28515625" style="2" customWidth="1"/>
    <col min="3310" max="3553" width="9.140625" style="2"/>
    <col min="3554" max="3554" width="13.28515625" style="2" customWidth="1"/>
    <col min="3555" max="3556" width="8.28515625" style="2" customWidth="1"/>
    <col min="3557" max="3557" width="8.140625" style="2" customWidth="1"/>
    <col min="3558" max="3558" width="9.7109375" style="2" customWidth="1"/>
    <col min="3559" max="3559" width="8.28515625" style="2" customWidth="1"/>
    <col min="3560" max="3560" width="8" style="2" customWidth="1"/>
    <col min="3561" max="3561" width="8.140625" style="2" customWidth="1"/>
    <col min="3562" max="3563" width="8.28515625" style="2" customWidth="1"/>
    <col min="3564" max="3564" width="7.42578125" style="2" customWidth="1"/>
    <col min="3565" max="3565" width="7.28515625" style="2" customWidth="1"/>
    <col min="3566" max="3809" width="9.140625" style="2"/>
    <col min="3810" max="3810" width="13.28515625" style="2" customWidth="1"/>
    <col min="3811" max="3812" width="8.28515625" style="2" customWidth="1"/>
    <col min="3813" max="3813" width="8.140625" style="2" customWidth="1"/>
    <col min="3814" max="3814" width="9.7109375" style="2" customWidth="1"/>
    <col min="3815" max="3815" width="8.28515625" style="2" customWidth="1"/>
    <col min="3816" max="3816" width="8" style="2" customWidth="1"/>
    <col min="3817" max="3817" width="8.140625" style="2" customWidth="1"/>
    <col min="3818" max="3819" width="8.28515625" style="2" customWidth="1"/>
    <col min="3820" max="3820" width="7.42578125" style="2" customWidth="1"/>
    <col min="3821" max="3821" width="7.28515625" style="2" customWidth="1"/>
    <col min="3822" max="4065" width="9.140625" style="2"/>
    <col min="4066" max="4066" width="13.28515625" style="2" customWidth="1"/>
    <col min="4067" max="4068" width="8.28515625" style="2" customWidth="1"/>
    <col min="4069" max="4069" width="8.140625" style="2" customWidth="1"/>
    <col min="4070" max="4070" width="9.7109375" style="2" customWidth="1"/>
    <col min="4071" max="4071" width="8.28515625" style="2" customWidth="1"/>
    <col min="4072" max="4072" width="8" style="2" customWidth="1"/>
    <col min="4073" max="4073" width="8.140625" style="2" customWidth="1"/>
    <col min="4074" max="4075" width="8.28515625" style="2" customWidth="1"/>
    <col min="4076" max="4076" width="7.42578125" style="2" customWidth="1"/>
    <col min="4077" max="4077" width="7.28515625" style="2" customWidth="1"/>
    <col min="4078" max="4321" width="9.140625" style="2"/>
    <col min="4322" max="4322" width="13.28515625" style="2" customWidth="1"/>
    <col min="4323" max="4324" width="8.28515625" style="2" customWidth="1"/>
    <col min="4325" max="4325" width="8.140625" style="2" customWidth="1"/>
    <col min="4326" max="4326" width="9.7109375" style="2" customWidth="1"/>
    <col min="4327" max="4327" width="8.28515625" style="2" customWidth="1"/>
    <col min="4328" max="4328" width="8" style="2" customWidth="1"/>
    <col min="4329" max="4329" width="8.140625" style="2" customWidth="1"/>
    <col min="4330" max="4331" width="8.28515625" style="2" customWidth="1"/>
    <col min="4332" max="4332" width="7.42578125" style="2" customWidth="1"/>
    <col min="4333" max="4333" width="7.28515625" style="2" customWidth="1"/>
    <col min="4334" max="4577" width="9.140625" style="2"/>
    <col min="4578" max="4578" width="13.28515625" style="2" customWidth="1"/>
    <col min="4579" max="4580" width="8.28515625" style="2" customWidth="1"/>
    <col min="4581" max="4581" width="8.140625" style="2" customWidth="1"/>
    <col min="4582" max="4582" width="9.7109375" style="2" customWidth="1"/>
    <col min="4583" max="4583" width="8.28515625" style="2" customWidth="1"/>
    <col min="4584" max="4584" width="8" style="2" customWidth="1"/>
    <col min="4585" max="4585" width="8.140625" style="2" customWidth="1"/>
    <col min="4586" max="4587" width="8.28515625" style="2" customWidth="1"/>
    <col min="4588" max="4588" width="7.42578125" style="2" customWidth="1"/>
    <col min="4589" max="4589" width="7.28515625" style="2" customWidth="1"/>
    <col min="4590" max="4833" width="9.140625" style="2"/>
    <col min="4834" max="4834" width="13.28515625" style="2" customWidth="1"/>
    <col min="4835" max="4836" width="8.28515625" style="2" customWidth="1"/>
    <col min="4837" max="4837" width="8.140625" style="2" customWidth="1"/>
    <col min="4838" max="4838" width="9.7109375" style="2" customWidth="1"/>
    <col min="4839" max="4839" width="8.28515625" style="2" customWidth="1"/>
    <col min="4840" max="4840" width="8" style="2" customWidth="1"/>
    <col min="4841" max="4841" width="8.140625" style="2" customWidth="1"/>
    <col min="4842" max="4843" width="8.28515625" style="2" customWidth="1"/>
    <col min="4844" max="4844" width="7.42578125" style="2" customWidth="1"/>
    <col min="4845" max="4845" width="7.28515625" style="2" customWidth="1"/>
    <col min="4846" max="5089" width="9.140625" style="2"/>
    <col min="5090" max="5090" width="13.28515625" style="2" customWidth="1"/>
    <col min="5091" max="5092" width="8.28515625" style="2" customWidth="1"/>
    <col min="5093" max="5093" width="8.140625" style="2" customWidth="1"/>
    <col min="5094" max="5094" width="9.7109375" style="2" customWidth="1"/>
    <col min="5095" max="5095" width="8.28515625" style="2" customWidth="1"/>
    <col min="5096" max="5096" width="8" style="2" customWidth="1"/>
    <col min="5097" max="5097" width="8.140625" style="2" customWidth="1"/>
    <col min="5098" max="5099" width="8.28515625" style="2" customWidth="1"/>
    <col min="5100" max="5100" width="7.42578125" style="2" customWidth="1"/>
    <col min="5101" max="5101" width="7.28515625" style="2" customWidth="1"/>
    <col min="5102" max="5345" width="9.140625" style="2"/>
    <col min="5346" max="5346" width="13.28515625" style="2" customWidth="1"/>
    <col min="5347" max="5348" width="8.28515625" style="2" customWidth="1"/>
    <col min="5349" max="5349" width="8.140625" style="2" customWidth="1"/>
    <col min="5350" max="5350" width="9.7109375" style="2" customWidth="1"/>
    <col min="5351" max="5351" width="8.28515625" style="2" customWidth="1"/>
    <col min="5352" max="5352" width="8" style="2" customWidth="1"/>
    <col min="5353" max="5353" width="8.140625" style="2" customWidth="1"/>
    <col min="5354" max="5355" width="8.28515625" style="2" customWidth="1"/>
    <col min="5356" max="5356" width="7.42578125" style="2" customWidth="1"/>
    <col min="5357" max="5357" width="7.28515625" style="2" customWidth="1"/>
    <col min="5358" max="5601" width="9.140625" style="2"/>
    <col min="5602" max="5602" width="13.28515625" style="2" customWidth="1"/>
    <col min="5603" max="5604" width="8.28515625" style="2" customWidth="1"/>
    <col min="5605" max="5605" width="8.140625" style="2" customWidth="1"/>
    <col min="5606" max="5606" width="9.7109375" style="2" customWidth="1"/>
    <col min="5607" max="5607" width="8.28515625" style="2" customWidth="1"/>
    <col min="5608" max="5608" width="8" style="2" customWidth="1"/>
    <col min="5609" max="5609" width="8.140625" style="2" customWidth="1"/>
    <col min="5610" max="5611" width="8.28515625" style="2" customWidth="1"/>
    <col min="5612" max="5612" width="7.42578125" style="2" customWidth="1"/>
    <col min="5613" max="5613" width="7.28515625" style="2" customWidth="1"/>
    <col min="5614" max="5857" width="9.140625" style="2"/>
    <col min="5858" max="5858" width="13.28515625" style="2" customWidth="1"/>
    <col min="5859" max="5860" width="8.28515625" style="2" customWidth="1"/>
    <col min="5861" max="5861" width="8.140625" style="2" customWidth="1"/>
    <col min="5862" max="5862" width="9.7109375" style="2" customWidth="1"/>
    <col min="5863" max="5863" width="8.28515625" style="2" customWidth="1"/>
    <col min="5864" max="5864" width="8" style="2" customWidth="1"/>
    <col min="5865" max="5865" width="8.140625" style="2" customWidth="1"/>
    <col min="5866" max="5867" width="8.28515625" style="2" customWidth="1"/>
    <col min="5868" max="5868" width="7.42578125" style="2" customWidth="1"/>
    <col min="5869" max="5869" width="7.28515625" style="2" customWidth="1"/>
    <col min="5870" max="6113" width="9.140625" style="2"/>
    <col min="6114" max="6114" width="13.28515625" style="2" customWidth="1"/>
    <col min="6115" max="6116" width="8.28515625" style="2" customWidth="1"/>
    <col min="6117" max="6117" width="8.140625" style="2" customWidth="1"/>
    <col min="6118" max="6118" width="9.7109375" style="2" customWidth="1"/>
    <col min="6119" max="6119" width="8.28515625" style="2" customWidth="1"/>
    <col min="6120" max="6120" width="8" style="2" customWidth="1"/>
    <col min="6121" max="6121" width="8.140625" style="2" customWidth="1"/>
    <col min="6122" max="6123" width="8.28515625" style="2" customWidth="1"/>
    <col min="6124" max="6124" width="7.42578125" style="2" customWidth="1"/>
    <col min="6125" max="6125" width="7.28515625" style="2" customWidth="1"/>
    <col min="6126" max="6369" width="9.140625" style="2"/>
    <col min="6370" max="6370" width="13.28515625" style="2" customWidth="1"/>
    <col min="6371" max="6372" width="8.28515625" style="2" customWidth="1"/>
    <col min="6373" max="6373" width="8.140625" style="2" customWidth="1"/>
    <col min="6374" max="6374" width="9.7109375" style="2" customWidth="1"/>
    <col min="6375" max="6375" width="8.28515625" style="2" customWidth="1"/>
    <col min="6376" max="6376" width="8" style="2" customWidth="1"/>
    <col min="6377" max="6377" width="8.140625" style="2" customWidth="1"/>
    <col min="6378" max="6379" width="8.28515625" style="2" customWidth="1"/>
    <col min="6380" max="6380" width="7.42578125" style="2" customWidth="1"/>
    <col min="6381" max="6381" width="7.28515625" style="2" customWidth="1"/>
    <col min="6382" max="6625" width="9.140625" style="2"/>
    <col min="6626" max="6626" width="13.28515625" style="2" customWidth="1"/>
    <col min="6627" max="6628" width="8.28515625" style="2" customWidth="1"/>
    <col min="6629" max="6629" width="8.140625" style="2" customWidth="1"/>
    <col min="6630" max="6630" width="9.7109375" style="2" customWidth="1"/>
    <col min="6631" max="6631" width="8.28515625" style="2" customWidth="1"/>
    <col min="6632" max="6632" width="8" style="2" customWidth="1"/>
    <col min="6633" max="6633" width="8.140625" style="2" customWidth="1"/>
    <col min="6634" max="6635" width="8.28515625" style="2" customWidth="1"/>
    <col min="6636" max="6636" width="7.42578125" style="2" customWidth="1"/>
    <col min="6637" max="6637" width="7.28515625" style="2" customWidth="1"/>
    <col min="6638" max="6881" width="9.140625" style="2"/>
    <col min="6882" max="6882" width="13.28515625" style="2" customWidth="1"/>
    <col min="6883" max="6884" width="8.28515625" style="2" customWidth="1"/>
    <col min="6885" max="6885" width="8.140625" style="2" customWidth="1"/>
    <col min="6886" max="6886" width="9.7109375" style="2" customWidth="1"/>
    <col min="6887" max="6887" width="8.28515625" style="2" customWidth="1"/>
    <col min="6888" max="6888" width="8" style="2" customWidth="1"/>
    <col min="6889" max="6889" width="8.140625" style="2" customWidth="1"/>
    <col min="6890" max="6891" width="8.28515625" style="2" customWidth="1"/>
    <col min="6892" max="6892" width="7.42578125" style="2" customWidth="1"/>
    <col min="6893" max="6893" width="7.28515625" style="2" customWidth="1"/>
    <col min="6894" max="7137" width="9.140625" style="2"/>
    <col min="7138" max="7138" width="13.28515625" style="2" customWidth="1"/>
    <col min="7139" max="7140" width="8.28515625" style="2" customWidth="1"/>
    <col min="7141" max="7141" width="8.140625" style="2" customWidth="1"/>
    <col min="7142" max="7142" width="9.7109375" style="2" customWidth="1"/>
    <col min="7143" max="7143" width="8.28515625" style="2" customWidth="1"/>
    <col min="7144" max="7144" width="8" style="2" customWidth="1"/>
    <col min="7145" max="7145" width="8.140625" style="2" customWidth="1"/>
    <col min="7146" max="7147" width="8.28515625" style="2" customWidth="1"/>
    <col min="7148" max="7148" width="7.42578125" style="2" customWidth="1"/>
    <col min="7149" max="7149" width="7.28515625" style="2" customWidth="1"/>
    <col min="7150" max="7393" width="9.140625" style="2"/>
    <col min="7394" max="7394" width="13.28515625" style="2" customWidth="1"/>
    <col min="7395" max="7396" width="8.28515625" style="2" customWidth="1"/>
    <col min="7397" max="7397" width="8.140625" style="2" customWidth="1"/>
    <col min="7398" max="7398" width="9.7109375" style="2" customWidth="1"/>
    <col min="7399" max="7399" width="8.28515625" style="2" customWidth="1"/>
    <col min="7400" max="7400" width="8" style="2" customWidth="1"/>
    <col min="7401" max="7401" width="8.140625" style="2" customWidth="1"/>
    <col min="7402" max="7403" width="8.28515625" style="2" customWidth="1"/>
    <col min="7404" max="7404" width="7.42578125" style="2" customWidth="1"/>
    <col min="7405" max="7405" width="7.28515625" style="2" customWidth="1"/>
    <col min="7406" max="7649" width="9.140625" style="2"/>
    <col min="7650" max="7650" width="13.28515625" style="2" customWidth="1"/>
    <col min="7651" max="7652" width="8.28515625" style="2" customWidth="1"/>
    <col min="7653" max="7653" width="8.140625" style="2" customWidth="1"/>
    <col min="7654" max="7654" width="9.7109375" style="2" customWidth="1"/>
    <col min="7655" max="7655" width="8.28515625" style="2" customWidth="1"/>
    <col min="7656" max="7656" width="8" style="2" customWidth="1"/>
    <col min="7657" max="7657" width="8.140625" style="2" customWidth="1"/>
    <col min="7658" max="7659" width="8.28515625" style="2" customWidth="1"/>
    <col min="7660" max="7660" width="7.42578125" style="2" customWidth="1"/>
    <col min="7661" max="7661" width="7.28515625" style="2" customWidth="1"/>
    <col min="7662" max="7905" width="9.140625" style="2"/>
    <col min="7906" max="7906" width="13.28515625" style="2" customWidth="1"/>
    <col min="7907" max="7908" width="8.28515625" style="2" customWidth="1"/>
    <col min="7909" max="7909" width="8.140625" style="2" customWidth="1"/>
    <col min="7910" max="7910" width="9.7109375" style="2" customWidth="1"/>
    <col min="7911" max="7911" width="8.28515625" style="2" customWidth="1"/>
    <col min="7912" max="7912" width="8" style="2" customWidth="1"/>
    <col min="7913" max="7913" width="8.140625" style="2" customWidth="1"/>
    <col min="7914" max="7915" width="8.28515625" style="2" customWidth="1"/>
    <col min="7916" max="7916" width="7.42578125" style="2" customWidth="1"/>
    <col min="7917" max="7917" width="7.28515625" style="2" customWidth="1"/>
    <col min="7918" max="8161" width="9.140625" style="2"/>
    <col min="8162" max="8162" width="13.28515625" style="2" customWidth="1"/>
    <col min="8163" max="8164" width="8.28515625" style="2" customWidth="1"/>
    <col min="8165" max="8165" width="8.140625" style="2" customWidth="1"/>
    <col min="8166" max="8166" width="9.7109375" style="2" customWidth="1"/>
    <col min="8167" max="8167" width="8.28515625" style="2" customWidth="1"/>
    <col min="8168" max="8168" width="8" style="2" customWidth="1"/>
    <col min="8169" max="8169" width="8.140625" style="2" customWidth="1"/>
    <col min="8170" max="8171" width="8.28515625" style="2" customWidth="1"/>
    <col min="8172" max="8172" width="7.42578125" style="2" customWidth="1"/>
    <col min="8173" max="8173" width="7.28515625" style="2" customWidth="1"/>
    <col min="8174" max="8417" width="9.140625" style="2"/>
    <col min="8418" max="8418" width="13.28515625" style="2" customWidth="1"/>
    <col min="8419" max="8420" width="8.28515625" style="2" customWidth="1"/>
    <col min="8421" max="8421" width="8.140625" style="2" customWidth="1"/>
    <col min="8422" max="8422" width="9.7109375" style="2" customWidth="1"/>
    <col min="8423" max="8423" width="8.28515625" style="2" customWidth="1"/>
    <col min="8424" max="8424" width="8" style="2" customWidth="1"/>
    <col min="8425" max="8425" width="8.140625" style="2" customWidth="1"/>
    <col min="8426" max="8427" width="8.28515625" style="2" customWidth="1"/>
    <col min="8428" max="8428" width="7.42578125" style="2" customWidth="1"/>
    <col min="8429" max="8429" width="7.28515625" style="2" customWidth="1"/>
    <col min="8430" max="8673" width="9.140625" style="2"/>
    <col min="8674" max="8674" width="13.28515625" style="2" customWidth="1"/>
    <col min="8675" max="8676" width="8.28515625" style="2" customWidth="1"/>
    <col min="8677" max="8677" width="8.140625" style="2" customWidth="1"/>
    <col min="8678" max="8678" width="9.7109375" style="2" customWidth="1"/>
    <col min="8679" max="8679" width="8.28515625" style="2" customWidth="1"/>
    <col min="8680" max="8680" width="8" style="2" customWidth="1"/>
    <col min="8681" max="8681" width="8.140625" style="2" customWidth="1"/>
    <col min="8682" max="8683" width="8.28515625" style="2" customWidth="1"/>
    <col min="8684" max="8684" width="7.42578125" style="2" customWidth="1"/>
    <col min="8685" max="8685" width="7.28515625" style="2" customWidth="1"/>
    <col min="8686" max="8929" width="9.140625" style="2"/>
    <col min="8930" max="8930" width="13.28515625" style="2" customWidth="1"/>
    <col min="8931" max="8932" width="8.28515625" style="2" customWidth="1"/>
    <col min="8933" max="8933" width="8.140625" style="2" customWidth="1"/>
    <col min="8934" max="8934" width="9.7109375" style="2" customWidth="1"/>
    <col min="8935" max="8935" width="8.28515625" style="2" customWidth="1"/>
    <col min="8936" max="8936" width="8" style="2" customWidth="1"/>
    <col min="8937" max="8937" width="8.140625" style="2" customWidth="1"/>
    <col min="8938" max="8939" width="8.28515625" style="2" customWidth="1"/>
    <col min="8940" max="8940" width="7.42578125" style="2" customWidth="1"/>
    <col min="8941" max="8941" width="7.28515625" style="2" customWidth="1"/>
    <col min="8942" max="9185" width="9.140625" style="2"/>
    <col min="9186" max="9186" width="13.28515625" style="2" customWidth="1"/>
    <col min="9187" max="9188" width="8.28515625" style="2" customWidth="1"/>
    <col min="9189" max="9189" width="8.140625" style="2" customWidth="1"/>
    <col min="9190" max="9190" width="9.7109375" style="2" customWidth="1"/>
    <col min="9191" max="9191" width="8.28515625" style="2" customWidth="1"/>
    <col min="9192" max="9192" width="8" style="2" customWidth="1"/>
    <col min="9193" max="9193" width="8.140625" style="2" customWidth="1"/>
    <col min="9194" max="9195" width="8.28515625" style="2" customWidth="1"/>
    <col min="9196" max="9196" width="7.42578125" style="2" customWidth="1"/>
    <col min="9197" max="9197" width="7.28515625" style="2" customWidth="1"/>
    <col min="9198" max="9441" width="9.140625" style="2"/>
    <col min="9442" max="9442" width="13.28515625" style="2" customWidth="1"/>
    <col min="9443" max="9444" width="8.28515625" style="2" customWidth="1"/>
    <col min="9445" max="9445" width="8.140625" style="2" customWidth="1"/>
    <col min="9446" max="9446" width="9.7109375" style="2" customWidth="1"/>
    <col min="9447" max="9447" width="8.28515625" style="2" customWidth="1"/>
    <col min="9448" max="9448" width="8" style="2" customWidth="1"/>
    <col min="9449" max="9449" width="8.140625" style="2" customWidth="1"/>
    <col min="9450" max="9451" width="8.28515625" style="2" customWidth="1"/>
    <col min="9452" max="9452" width="7.42578125" style="2" customWidth="1"/>
    <col min="9453" max="9453" width="7.28515625" style="2" customWidth="1"/>
    <col min="9454" max="9697" width="9.140625" style="2"/>
    <col min="9698" max="9698" width="13.28515625" style="2" customWidth="1"/>
    <col min="9699" max="9700" width="8.28515625" style="2" customWidth="1"/>
    <col min="9701" max="9701" width="8.140625" style="2" customWidth="1"/>
    <col min="9702" max="9702" width="9.7109375" style="2" customWidth="1"/>
    <col min="9703" max="9703" width="8.28515625" style="2" customWidth="1"/>
    <col min="9704" max="9704" width="8" style="2" customWidth="1"/>
    <col min="9705" max="9705" width="8.140625" style="2" customWidth="1"/>
    <col min="9706" max="9707" width="8.28515625" style="2" customWidth="1"/>
    <col min="9708" max="9708" width="7.42578125" style="2" customWidth="1"/>
    <col min="9709" max="9709" width="7.28515625" style="2" customWidth="1"/>
    <col min="9710" max="9953" width="9.140625" style="2"/>
    <col min="9954" max="9954" width="13.28515625" style="2" customWidth="1"/>
    <col min="9955" max="9956" width="8.28515625" style="2" customWidth="1"/>
    <col min="9957" max="9957" width="8.140625" style="2" customWidth="1"/>
    <col min="9958" max="9958" width="9.7109375" style="2" customWidth="1"/>
    <col min="9959" max="9959" width="8.28515625" style="2" customWidth="1"/>
    <col min="9960" max="9960" width="8" style="2" customWidth="1"/>
    <col min="9961" max="9961" width="8.140625" style="2" customWidth="1"/>
    <col min="9962" max="9963" width="8.28515625" style="2" customWidth="1"/>
    <col min="9964" max="9964" width="7.42578125" style="2" customWidth="1"/>
    <col min="9965" max="9965" width="7.28515625" style="2" customWidth="1"/>
    <col min="9966" max="10209" width="9.140625" style="2"/>
    <col min="10210" max="10210" width="13.28515625" style="2" customWidth="1"/>
    <col min="10211" max="10212" width="8.28515625" style="2" customWidth="1"/>
    <col min="10213" max="10213" width="8.140625" style="2" customWidth="1"/>
    <col min="10214" max="10214" width="9.7109375" style="2" customWidth="1"/>
    <col min="10215" max="10215" width="8.28515625" style="2" customWidth="1"/>
    <col min="10216" max="10216" width="8" style="2" customWidth="1"/>
    <col min="10217" max="10217" width="8.140625" style="2" customWidth="1"/>
    <col min="10218" max="10219" width="8.28515625" style="2" customWidth="1"/>
    <col min="10220" max="10220" width="7.42578125" style="2" customWidth="1"/>
    <col min="10221" max="10221" width="7.28515625" style="2" customWidth="1"/>
    <col min="10222" max="10465" width="9.140625" style="2"/>
    <col min="10466" max="10466" width="13.28515625" style="2" customWidth="1"/>
    <col min="10467" max="10468" width="8.28515625" style="2" customWidth="1"/>
    <col min="10469" max="10469" width="8.140625" style="2" customWidth="1"/>
    <col min="10470" max="10470" width="9.7109375" style="2" customWidth="1"/>
    <col min="10471" max="10471" width="8.28515625" style="2" customWidth="1"/>
    <col min="10472" max="10472" width="8" style="2" customWidth="1"/>
    <col min="10473" max="10473" width="8.140625" style="2" customWidth="1"/>
    <col min="10474" max="10475" width="8.28515625" style="2" customWidth="1"/>
    <col min="10476" max="10476" width="7.42578125" style="2" customWidth="1"/>
    <col min="10477" max="10477" width="7.28515625" style="2" customWidth="1"/>
    <col min="10478" max="10721" width="9.140625" style="2"/>
    <col min="10722" max="10722" width="13.28515625" style="2" customWidth="1"/>
    <col min="10723" max="10724" width="8.28515625" style="2" customWidth="1"/>
    <col min="10725" max="10725" width="8.140625" style="2" customWidth="1"/>
    <col min="10726" max="10726" width="9.7109375" style="2" customWidth="1"/>
    <col min="10727" max="10727" width="8.28515625" style="2" customWidth="1"/>
    <col min="10728" max="10728" width="8" style="2" customWidth="1"/>
    <col min="10729" max="10729" width="8.140625" style="2" customWidth="1"/>
    <col min="10730" max="10731" width="8.28515625" style="2" customWidth="1"/>
    <col min="10732" max="10732" width="7.42578125" style="2" customWidth="1"/>
    <col min="10733" max="10733" width="7.28515625" style="2" customWidth="1"/>
    <col min="10734" max="10977" width="9.140625" style="2"/>
    <col min="10978" max="10978" width="13.28515625" style="2" customWidth="1"/>
    <col min="10979" max="10980" width="8.28515625" style="2" customWidth="1"/>
    <col min="10981" max="10981" width="8.140625" style="2" customWidth="1"/>
    <col min="10982" max="10982" width="9.7109375" style="2" customWidth="1"/>
    <col min="10983" max="10983" width="8.28515625" style="2" customWidth="1"/>
    <col min="10984" max="10984" width="8" style="2" customWidth="1"/>
    <col min="10985" max="10985" width="8.140625" style="2" customWidth="1"/>
    <col min="10986" max="10987" width="8.28515625" style="2" customWidth="1"/>
    <col min="10988" max="10988" width="7.42578125" style="2" customWidth="1"/>
    <col min="10989" max="10989" width="7.28515625" style="2" customWidth="1"/>
    <col min="10990" max="11233" width="9.140625" style="2"/>
    <col min="11234" max="11234" width="13.28515625" style="2" customWidth="1"/>
    <col min="11235" max="11236" width="8.28515625" style="2" customWidth="1"/>
    <col min="11237" max="11237" width="8.140625" style="2" customWidth="1"/>
    <col min="11238" max="11238" width="9.7109375" style="2" customWidth="1"/>
    <col min="11239" max="11239" width="8.28515625" style="2" customWidth="1"/>
    <col min="11240" max="11240" width="8" style="2" customWidth="1"/>
    <col min="11241" max="11241" width="8.140625" style="2" customWidth="1"/>
    <col min="11242" max="11243" width="8.28515625" style="2" customWidth="1"/>
    <col min="11244" max="11244" width="7.42578125" style="2" customWidth="1"/>
    <col min="11245" max="11245" width="7.28515625" style="2" customWidth="1"/>
    <col min="11246" max="11489" width="9.140625" style="2"/>
    <col min="11490" max="11490" width="13.28515625" style="2" customWidth="1"/>
    <col min="11491" max="11492" width="8.28515625" style="2" customWidth="1"/>
    <col min="11493" max="11493" width="8.140625" style="2" customWidth="1"/>
    <col min="11494" max="11494" width="9.7109375" style="2" customWidth="1"/>
    <col min="11495" max="11495" width="8.28515625" style="2" customWidth="1"/>
    <col min="11496" max="11496" width="8" style="2" customWidth="1"/>
    <col min="11497" max="11497" width="8.140625" style="2" customWidth="1"/>
    <col min="11498" max="11499" width="8.28515625" style="2" customWidth="1"/>
    <col min="11500" max="11500" width="7.42578125" style="2" customWidth="1"/>
    <col min="11501" max="11501" width="7.28515625" style="2" customWidth="1"/>
    <col min="11502" max="11745" width="9.140625" style="2"/>
    <col min="11746" max="11746" width="13.28515625" style="2" customWidth="1"/>
    <col min="11747" max="11748" width="8.28515625" style="2" customWidth="1"/>
    <col min="11749" max="11749" width="8.140625" style="2" customWidth="1"/>
    <col min="11750" max="11750" width="9.7109375" style="2" customWidth="1"/>
    <col min="11751" max="11751" width="8.28515625" style="2" customWidth="1"/>
    <col min="11752" max="11752" width="8" style="2" customWidth="1"/>
    <col min="11753" max="11753" width="8.140625" style="2" customWidth="1"/>
    <col min="11754" max="11755" width="8.28515625" style="2" customWidth="1"/>
    <col min="11756" max="11756" width="7.42578125" style="2" customWidth="1"/>
    <col min="11757" max="11757" width="7.28515625" style="2" customWidth="1"/>
    <col min="11758" max="12001" width="9.140625" style="2"/>
    <col min="12002" max="12002" width="13.28515625" style="2" customWidth="1"/>
    <col min="12003" max="12004" width="8.28515625" style="2" customWidth="1"/>
    <col min="12005" max="12005" width="8.140625" style="2" customWidth="1"/>
    <col min="12006" max="12006" width="9.7109375" style="2" customWidth="1"/>
    <col min="12007" max="12007" width="8.28515625" style="2" customWidth="1"/>
    <col min="12008" max="12008" width="8" style="2" customWidth="1"/>
    <col min="12009" max="12009" width="8.140625" style="2" customWidth="1"/>
    <col min="12010" max="12011" width="8.28515625" style="2" customWidth="1"/>
    <col min="12012" max="12012" width="7.42578125" style="2" customWidth="1"/>
    <col min="12013" max="12013" width="7.28515625" style="2" customWidth="1"/>
    <col min="12014" max="12257" width="9.140625" style="2"/>
    <col min="12258" max="12258" width="13.28515625" style="2" customWidth="1"/>
    <col min="12259" max="12260" width="8.28515625" style="2" customWidth="1"/>
    <col min="12261" max="12261" width="8.140625" style="2" customWidth="1"/>
    <col min="12262" max="12262" width="9.7109375" style="2" customWidth="1"/>
    <col min="12263" max="12263" width="8.28515625" style="2" customWidth="1"/>
    <col min="12264" max="12264" width="8" style="2" customWidth="1"/>
    <col min="12265" max="12265" width="8.140625" style="2" customWidth="1"/>
    <col min="12266" max="12267" width="8.28515625" style="2" customWidth="1"/>
    <col min="12268" max="12268" width="7.42578125" style="2" customWidth="1"/>
    <col min="12269" max="12269" width="7.28515625" style="2" customWidth="1"/>
    <col min="12270" max="12513" width="9.140625" style="2"/>
    <col min="12514" max="12514" width="13.28515625" style="2" customWidth="1"/>
    <col min="12515" max="12516" width="8.28515625" style="2" customWidth="1"/>
    <col min="12517" max="12517" width="8.140625" style="2" customWidth="1"/>
    <col min="12518" max="12518" width="9.7109375" style="2" customWidth="1"/>
    <col min="12519" max="12519" width="8.28515625" style="2" customWidth="1"/>
    <col min="12520" max="12520" width="8" style="2" customWidth="1"/>
    <col min="12521" max="12521" width="8.140625" style="2" customWidth="1"/>
    <col min="12522" max="12523" width="8.28515625" style="2" customWidth="1"/>
    <col min="12524" max="12524" width="7.42578125" style="2" customWidth="1"/>
    <col min="12525" max="12525" width="7.28515625" style="2" customWidth="1"/>
    <col min="12526" max="12769" width="9.140625" style="2"/>
    <col min="12770" max="12770" width="13.28515625" style="2" customWidth="1"/>
    <col min="12771" max="12772" width="8.28515625" style="2" customWidth="1"/>
    <col min="12773" max="12773" width="8.140625" style="2" customWidth="1"/>
    <col min="12774" max="12774" width="9.7109375" style="2" customWidth="1"/>
    <col min="12775" max="12775" width="8.28515625" style="2" customWidth="1"/>
    <col min="12776" max="12776" width="8" style="2" customWidth="1"/>
    <col min="12777" max="12777" width="8.140625" style="2" customWidth="1"/>
    <col min="12778" max="12779" width="8.28515625" style="2" customWidth="1"/>
    <col min="12780" max="12780" width="7.42578125" style="2" customWidth="1"/>
    <col min="12781" max="12781" width="7.28515625" style="2" customWidth="1"/>
    <col min="12782" max="13025" width="9.140625" style="2"/>
    <col min="13026" max="13026" width="13.28515625" style="2" customWidth="1"/>
    <col min="13027" max="13028" width="8.28515625" style="2" customWidth="1"/>
    <col min="13029" max="13029" width="8.140625" style="2" customWidth="1"/>
    <col min="13030" max="13030" width="9.7109375" style="2" customWidth="1"/>
    <col min="13031" max="13031" width="8.28515625" style="2" customWidth="1"/>
    <col min="13032" max="13032" width="8" style="2" customWidth="1"/>
    <col min="13033" max="13033" width="8.140625" style="2" customWidth="1"/>
    <col min="13034" max="13035" width="8.28515625" style="2" customWidth="1"/>
    <col min="13036" max="13036" width="7.42578125" style="2" customWidth="1"/>
    <col min="13037" max="13037" width="7.28515625" style="2" customWidth="1"/>
    <col min="13038" max="13281" width="9.140625" style="2"/>
    <col min="13282" max="13282" width="13.28515625" style="2" customWidth="1"/>
    <col min="13283" max="13284" width="8.28515625" style="2" customWidth="1"/>
    <col min="13285" max="13285" width="8.140625" style="2" customWidth="1"/>
    <col min="13286" max="13286" width="9.7109375" style="2" customWidth="1"/>
    <col min="13287" max="13287" width="8.28515625" style="2" customWidth="1"/>
    <col min="13288" max="13288" width="8" style="2" customWidth="1"/>
    <col min="13289" max="13289" width="8.140625" style="2" customWidth="1"/>
    <col min="13290" max="13291" width="8.28515625" style="2" customWidth="1"/>
    <col min="13292" max="13292" width="7.42578125" style="2" customWidth="1"/>
    <col min="13293" max="13293" width="7.28515625" style="2" customWidth="1"/>
    <col min="13294" max="13537" width="9.140625" style="2"/>
    <col min="13538" max="13538" width="13.28515625" style="2" customWidth="1"/>
    <col min="13539" max="13540" width="8.28515625" style="2" customWidth="1"/>
    <col min="13541" max="13541" width="8.140625" style="2" customWidth="1"/>
    <col min="13542" max="13542" width="9.7109375" style="2" customWidth="1"/>
    <col min="13543" max="13543" width="8.28515625" style="2" customWidth="1"/>
    <col min="13544" max="13544" width="8" style="2" customWidth="1"/>
    <col min="13545" max="13545" width="8.140625" style="2" customWidth="1"/>
    <col min="13546" max="13547" width="8.28515625" style="2" customWidth="1"/>
    <col min="13548" max="13548" width="7.42578125" style="2" customWidth="1"/>
    <col min="13549" max="13549" width="7.28515625" style="2" customWidth="1"/>
    <col min="13550" max="13793" width="9.140625" style="2"/>
    <col min="13794" max="13794" width="13.28515625" style="2" customWidth="1"/>
    <col min="13795" max="13796" width="8.28515625" style="2" customWidth="1"/>
    <col min="13797" max="13797" width="8.140625" style="2" customWidth="1"/>
    <col min="13798" max="13798" width="9.7109375" style="2" customWidth="1"/>
    <col min="13799" max="13799" width="8.28515625" style="2" customWidth="1"/>
    <col min="13800" max="13800" width="8" style="2" customWidth="1"/>
    <col min="13801" max="13801" width="8.140625" style="2" customWidth="1"/>
    <col min="13802" max="13803" width="8.28515625" style="2" customWidth="1"/>
    <col min="13804" max="13804" width="7.42578125" style="2" customWidth="1"/>
    <col min="13805" max="13805" width="7.28515625" style="2" customWidth="1"/>
    <col min="13806" max="14049" width="9.140625" style="2"/>
    <col min="14050" max="14050" width="13.28515625" style="2" customWidth="1"/>
    <col min="14051" max="14052" width="8.28515625" style="2" customWidth="1"/>
    <col min="14053" max="14053" width="8.140625" style="2" customWidth="1"/>
    <col min="14054" max="14054" width="9.7109375" style="2" customWidth="1"/>
    <col min="14055" max="14055" width="8.28515625" style="2" customWidth="1"/>
    <col min="14056" max="14056" width="8" style="2" customWidth="1"/>
    <col min="14057" max="14057" width="8.140625" style="2" customWidth="1"/>
    <col min="14058" max="14059" width="8.28515625" style="2" customWidth="1"/>
    <col min="14060" max="14060" width="7.42578125" style="2" customWidth="1"/>
    <col min="14061" max="14061" width="7.28515625" style="2" customWidth="1"/>
    <col min="14062" max="14305" width="9.140625" style="2"/>
    <col min="14306" max="14306" width="13.28515625" style="2" customWidth="1"/>
    <col min="14307" max="14308" width="8.28515625" style="2" customWidth="1"/>
    <col min="14309" max="14309" width="8.140625" style="2" customWidth="1"/>
    <col min="14310" max="14310" width="9.7109375" style="2" customWidth="1"/>
    <col min="14311" max="14311" width="8.28515625" style="2" customWidth="1"/>
    <col min="14312" max="14312" width="8" style="2" customWidth="1"/>
    <col min="14313" max="14313" width="8.140625" style="2" customWidth="1"/>
    <col min="14314" max="14315" width="8.28515625" style="2" customWidth="1"/>
    <col min="14316" max="14316" width="7.42578125" style="2" customWidth="1"/>
    <col min="14317" max="14317" width="7.28515625" style="2" customWidth="1"/>
    <col min="14318" max="14561" width="9.140625" style="2"/>
    <col min="14562" max="14562" width="13.28515625" style="2" customWidth="1"/>
    <col min="14563" max="14564" width="8.28515625" style="2" customWidth="1"/>
    <col min="14565" max="14565" width="8.140625" style="2" customWidth="1"/>
    <col min="14566" max="14566" width="9.7109375" style="2" customWidth="1"/>
    <col min="14567" max="14567" width="8.28515625" style="2" customWidth="1"/>
    <col min="14568" max="14568" width="8" style="2" customWidth="1"/>
    <col min="14569" max="14569" width="8.140625" style="2" customWidth="1"/>
    <col min="14570" max="14571" width="8.28515625" style="2" customWidth="1"/>
    <col min="14572" max="14572" width="7.42578125" style="2" customWidth="1"/>
    <col min="14573" max="14573" width="7.28515625" style="2" customWidth="1"/>
    <col min="14574" max="14817" width="9.140625" style="2"/>
    <col min="14818" max="14818" width="13.28515625" style="2" customWidth="1"/>
    <col min="14819" max="14820" width="8.28515625" style="2" customWidth="1"/>
    <col min="14821" max="14821" width="8.140625" style="2" customWidth="1"/>
    <col min="14822" max="14822" width="9.7109375" style="2" customWidth="1"/>
    <col min="14823" max="14823" width="8.28515625" style="2" customWidth="1"/>
    <col min="14824" max="14824" width="8" style="2" customWidth="1"/>
    <col min="14825" max="14825" width="8.140625" style="2" customWidth="1"/>
    <col min="14826" max="14827" width="8.28515625" style="2" customWidth="1"/>
    <col min="14828" max="14828" width="7.42578125" style="2" customWidth="1"/>
    <col min="14829" max="14829" width="7.28515625" style="2" customWidth="1"/>
    <col min="14830" max="15073" width="9.140625" style="2"/>
    <col min="15074" max="15074" width="13.28515625" style="2" customWidth="1"/>
    <col min="15075" max="15076" width="8.28515625" style="2" customWidth="1"/>
    <col min="15077" max="15077" width="8.140625" style="2" customWidth="1"/>
    <col min="15078" max="15078" width="9.7109375" style="2" customWidth="1"/>
    <col min="15079" max="15079" width="8.28515625" style="2" customWidth="1"/>
    <col min="15080" max="15080" width="8" style="2" customWidth="1"/>
    <col min="15081" max="15081" width="8.140625" style="2" customWidth="1"/>
    <col min="15082" max="15083" width="8.28515625" style="2" customWidth="1"/>
    <col min="15084" max="15084" width="7.42578125" style="2" customWidth="1"/>
    <col min="15085" max="15085" width="7.28515625" style="2" customWidth="1"/>
    <col min="15086" max="15329" width="9.140625" style="2"/>
    <col min="15330" max="15330" width="13.28515625" style="2" customWidth="1"/>
    <col min="15331" max="15332" width="8.28515625" style="2" customWidth="1"/>
    <col min="15333" max="15333" width="8.140625" style="2" customWidth="1"/>
    <col min="15334" max="15334" width="9.7109375" style="2" customWidth="1"/>
    <col min="15335" max="15335" width="8.28515625" style="2" customWidth="1"/>
    <col min="15336" max="15336" width="8" style="2" customWidth="1"/>
    <col min="15337" max="15337" width="8.140625" style="2" customWidth="1"/>
    <col min="15338" max="15339" width="8.28515625" style="2" customWidth="1"/>
    <col min="15340" max="15340" width="7.42578125" style="2" customWidth="1"/>
    <col min="15341" max="15341" width="7.28515625" style="2" customWidth="1"/>
    <col min="15342" max="15585" width="9.140625" style="2"/>
    <col min="15586" max="15586" width="13.28515625" style="2" customWidth="1"/>
    <col min="15587" max="15588" width="8.28515625" style="2" customWidth="1"/>
    <col min="15589" max="15589" width="8.140625" style="2" customWidth="1"/>
    <col min="15590" max="15590" width="9.7109375" style="2" customWidth="1"/>
    <col min="15591" max="15591" width="8.28515625" style="2" customWidth="1"/>
    <col min="15592" max="15592" width="8" style="2" customWidth="1"/>
    <col min="15593" max="15593" width="8.140625" style="2" customWidth="1"/>
    <col min="15594" max="15595" width="8.28515625" style="2" customWidth="1"/>
    <col min="15596" max="15596" width="7.42578125" style="2" customWidth="1"/>
    <col min="15597" max="15597" width="7.28515625" style="2" customWidth="1"/>
    <col min="15598" max="15841" width="9.140625" style="2"/>
    <col min="15842" max="15842" width="13.28515625" style="2" customWidth="1"/>
    <col min="15843" max="15844" width="8.28515625" style="2" customWidth="1"/>
    <col min="15845" max="15845" width="8.140625" style="2" customWidth="1"/>
    <col min="15846" max="15846" width="9.7109375" style="2" customWidth="1"/>
    <col min="15847" max="15847" width="8.28515625" style="2" customWidth="1"/>
    <col min="15848" max="15848" width="8" style="2" customWidth="1"/>
    <col min="15849" max="15849" width="8.140625" style="2" customWidth="1"/>
    <col min="15850" max="15851" width="8.28515625" style="2" customWidth="1"/>
    <col min="15852" max="15852" width="7.42578125" style="2" customWidth="1"/>
    <col min="15853" max="15853" width="7.28515625" style="2" customWidth="1"/>
    <col min="15854" max="16097" width="9.140625" style="2"/>
    <col min="16098" max="16098" width="13.28515625" style="2" customWidth="1"/>
    <col min="16099" max="16100" width="8.28515625" style="2" customWidth="1"/>
    <col min="16101" max="16101" width="8.140625" style="2" customWidth="1"/>
    <col min="16102" max="16102" width="9.7109375" style="2" customWidth="1"/>
    <col min="16103" max="16103" width="8.28515625" style="2" customWidth="1"/>
    <col min="16104" max="16104" width="8" style="2" customWidth="1"/>
    <col min="16105" max="16105" width="8.140625" style="2" customWidth="1"/>
    <col min="16106" max="16107" width="8.28515625" style="2" customWidth="1"/>
    <col min="16108" max="16108" width="7.42578125" style="2" customWidth="1"/>
    <col min="16109" max="16109" width="7.28515625" style="2" customWidth="1"/>
    <col min="16110" max="16384" width="9.140625" style="2"/>
  </cols>
  <sheetData>
    <row r="1" spans="1:11" s="3" customFormat="1" ht="19.5" customHeight="1" x14ac:dyDescent="0.2">
      <c r="A1" s="837" t="s">
        <v>1224</v>
      </c>
      <c r="B1" s="837"/>
      <c r="C1" s="837"/>
      <c r="D1" s="837"/>
      <c r="E1" s="837"/>
      <c r="F1" s="837"/>
      <c r="G1" s="837"/>
      <c r="H1" s="837"/>
      <c r="I1" s="837"/>
      <c r="J1" s="837"/>
    </row>
    <row r="2" spans="1:11" ht="12.75" customHeight="1" x14ac:dyDescent="0.2">
      <c r="A2" s="1"/>
    </row>
    <row r="3" spans="1:11" s="5" customFormat="1" ht="12.75" customHeight="1" x14ac:dyDescent="0.2">
      <c r="A3" s="4" t="s">
        <v>1223</v>
      </c>
      <c r="B3" s="4"/>
      <c r="C3" s="4"/>
      <c r="D3" s="4"/>
      <c r="E3" s="4"/>
      <c r="F3" s="637"/>
      <c r="G3" s="4"/>
      <c r="H3" s="4"/>
      <c r="I3" s="4"/>
      <c r="J3" s="4"/>
      <c r="K3" s="4"/>
    </row>
    <row r="4" spans="1:11" s="8" customFormat="1" ht="35.1" customHeight="1" x14ac:dyDescent="0.2">
      <c r="A4" s="861" t="s">
        <v>115</v>
      </c>
      <c r="B4" s="861"/>
      <c r="C4" s="230" t="s">
        <v>116</v>
      </c>
      <c r="D4" s="230" t="s">
        <v>517</v>
      </c>
      <c r="E4" s="230" t="s">
        <v>117</v>
      </c>
      <c r="F4" s="230" t="s">
        <v>114</v>
      </c>
      <c r="G4" s="230" t="s">
        <v>522</v>
      </c>
      <c r="H4" s="414" t="s">
        <v>118</v>
      </c>
    </row>
    <row r="5" spans="1:11" s="8" customFormat="1" ht="15" customHeight="1" x14ac:dyDescent="0.2">
      <c r="A5" s="783" t="s">
        <v>538</v>
      </c>
      <c r="B5" s="783"/>
      <c r="C5" s="634">
        <v>552.79999999999995</v>
      </c>
      <c r="D5" s="634">
        <v>344.5</v>
      </c>
      <c r="E5" s="634">
        <v>9.6</v>
      </c>
      <c r="F5" s="634">
        <v>6.3</v>
      </c>
      <c r="G5" s="634">
        <v>553.1</v>
      </c>
      <c r="H5" s="635" t="s">
        <v>684</v>
      </c>
    </row>
    <row r="6" spans="1:11" s="8" customFormat="1" ht="15" customHeight="1" x14ac:dyDescent="0.2">
      <c r="A6" s="729" t="s">
        <v>537</v>
      </c>
      <c r="B6" s="729"/>
      <c r="C6" s="445">
        <v>53.7</v>
      </c>
      <c r="D6" s="445">
        <v>48.3</v>
      </c>
      <c r="E6" s="445">
        <v>0.6</v>
      </c>
      <c r="F6" s="445">
        <v>0.5</v>
      </c>
      <c r="G6" s="445">
        <v>22.3</v>
      </c>
      <c r="H6" s="491">
        <v>2.2999999999999998</v>
      </c>
    </row>
    <row r="7" spans="1:11" s="8" customFormat="1" ht="25.5" customHeight="1" x14ac:dyDescent="0.2">
      <c r="A7" s="789" t="s">
        <v>121</v>
      </c>
      <c r="B7" s="789"/>
      <c r="C7" s="636">
        <v>10.3</v>
      </c>
      <c r="D7" s="636">
        <v>7.1</v>
      </c>
      <c r="E7" s="636">
        <v>16</v>
      </c>
      <c r="F7" s="636">
        <v>12.6</v>
      </c>
      <c r="G7" s="636">
        <v>24.8</v>
      </c>
      <c r="H7" s="636">
        <v>18.8</v>
      </c>
    </row>
    <row r="8" spans="1:11" s="8" customFormat="1" ht="15" customHeight="1" x14ac:dyDescent="0.2">
      <c r="A8" s="838" t="s">
        <v>682</v>
      </c>
      <c r="B8" s="838"/>
      <c r="C8" s="838"/>
      <c r="D8" s="838"/>
      <c r="E8" s="838"/>
      <c r="F8" s="838"/>
      <c r="G8" s="838"/>
      <c r="H8" s="838"/>
      <c r="I8" s="838"/>
      <c r="J8" s="2"/>
      <c r="K8" s="2"/>
    </row>
    <row r="9" spans="1:11" s="8" customFormat="1" ht="12.75" customHeight="1" x14ac:dyDescent="0.2">
      <c r="A9" s="343"/>
      <c r="B9" s="343"/>
      <c r="C9" s="343"/>
      <c r="D9" s="343"/>
      <c r="E9" s="343"/>
      <c r="F9" s="343"/>
      <c r="G9" s="343"/>
      <c r="H9" s="343"/>
      <c r="I9" s="343"/>
      <c r="J9" s="2"/>
      <c r="K9" s="2"/>
    </row>
    <row r="10" spans="1:11" s="8" customFormat="1" ht="15" customHeight="1" x14ac:dyDescent="0.2">
      <c r="A10" s="23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s="3" customFormat="1" ht="12.75" customHeight="1" x14ac:dyDescent="0.2">
      <c r="A11" s="4" t="s">
        <v>1222</v>
      </c>
      <c r="B11" s="46"/>
      <c r="C11" s="46"/>
      <c r="D11" s="46"/>
      <c r="E11" s="46"/>
      <c r="F11" s="638"/>
      <c r="G11" s="46"/>
      <c r="H11" s="46"/>
      <c r="I11" s="46"/>
      <c r="J11" s="46"/>
      <c r="K11" s="46"/>
    </row>
    <row r="12" spans="1:11" s="110" customFormat="1" ht="12.75" customHeight="1" x14ac:dyDescent="0.2">
      <c r="A12" s="106" t="s">
        <v>497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</row>
    <row r="13" spans="1:11" s="8" customFormat="1" ht="35.1" customHeight="1" x14ac:dyDescent="0.2">
      <c r="A13" s="861" t="s">
        <v>115</v>
      </c>
      <c r="B13" s="861" t="s">
        <v>118</v>
      </c>
      <c r="C13" s="230" t="s">
        <v>518</v>
      </c>
      <c r="D13" s="230" t="s">
        <v>521</v>
      </c>
      <c r="E13" s="230" t="s">
        <v>519</v>
      </c>
      <c r="F13" s="387" t="s">
        <v>520</v>
      </c>
    </row>
    <row r="14" spans="1:11" s="8" customFormat="1" ht="15" customHeight="1" x14ac:dyDescent="0.2">
      <c r="A14" s="783" t="s">
        <v>538</v>
      </c>
      <c r="B14" s="783">
        <v>43.5</v>
      </c>
      <c r="C14" s="683">
        <v>1335.3</v>
      </c>
      <c r="D14" s="683">
        <v>1109</v>
      </c>
      <c r="E14" s="634">
        <v>292.60000000000002</v>
      </c>
      <c r="F14" s="634">
        <v>227.6</v>
      </c>
      <c r="G14" s="10"/>
      <c r="H14" s="47"/>
      <c r="I14" s="47"/>
      <c r="J14" s="10"/>
      <c r="K14" s="10"/>
    </row>
    <row r="15" spans="1:11" s="8" customFormat="1" ht="15" customHeight="1" x14ac:dyDescent="0.2">
      <c r="A15" s="729" t="s">
        <v>537</v>
      </c>
      <c r="B15" s="729">
        <v>4</v>
      </c>
      <c r="C15" s="445">
        <v>46.8</v>
      </c>
      <c r="D15" s="445">
        <v>46.4</v>
      </c>
      <c r="E15" s="445">
        <v>31.4</v>
      </c>
      <c r="F15" s="445">
        <v>31.2</v>
      </c>
      <c r="G15" s="10"/>
      <c r="H15" s="47"/>
      <c r="I15" s="47"/>
      <c r="J15" s="10"/>
      <c r="K15" s="10"/>
    </row>
    <row r="16" spans="1:11" s="8" customFormat="1" ht="24" customHeight="1" x14ac:dyDescent="0.2">
      <c r="A16" s="789" t="s">
        <v>121</v>
      </c>
      <c r="B16" s="789">
        <v>11</v>
      </c>
      <c r="C16" s="636">
        <v>28.5</v>
      </c>
      <c r="D16" s="636">
        <v>23.9</v>
      </c>
      <c r="E16" s="636">
        <v>9.3000000000000007</v>
      </c>
      <c r="F16" s="636">
        <v>7.3</v>
      </c>
      <c r="G16" s="10"/>
      <c r="H16" s="10"/>
      <c r="I16" s="10"/>
      <c r="J16" s="10"/>
      <c r="K16" s="10"/>
    </row>
    <row r="17" spans="1:11" s="102" customFormat="1" ht="15" customHeight="1" x14ac:dyDescent="0.2">
      <c r="A17" s="838" t="s">
        <v>682</v>
      </c>
      <c r="B17" s="838"/>
      <c r="C17" s="838"/>
      <c r="D17" s="838"/>
      <c r="E17" s="838"/>
      <c r="F17" s="838"/>
      <c r="G17" s="838"/>
      <c r="H17" s="838"/>
      <c r="I17" s="838"/>
      <c r="J17" s="103"/>
      <c r="K17" s="103"/>
    </row>
    <row r="18" spans="1:11" s="8" customFormat="1" ht="12" customHeight="1" x14ac:dyDescent="0.2">
      <c r="A18" s="23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s="8" customFormat="1" ht="15" customHeight="1" x14ac:dyDescent="0.2">
      <c r="A19" s="23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s="5" customFormat="1" ht="27" customHeight="1" x14ac:dyDescent="0.2">
      <c r="A20" s="758" t="s">
        <v>1122</v>
      </c>
      <c r="B20" s="758"/>
      <c r="C20" s="758"/>
      <c r="D20" s="758"/>
      <c r="E20" s="758"/>
      <c r="F20" s="758"/>
      <c r="G20" s="758"/>
      <c r="H20" s="758"/>
      <c r="I20" s="758"/>
      <c r="J20" s="758"/>
    </row>
    <row r="21" spans="1:11" ht="27.75" customHeight="1" x14ac:dyDescent="0.2">
      <c r="A21" s="777" t="s">
        <v>122</v>
      </c>
      <c r="B21" s="557" t="s">
        <v>80</v>
      </c>
      <c r="C21" s="555" t="s">
        <v>113</v>
      </c>
      <c r="D21" s="560"/>
      <c r="E21" s="75"/>
    </row>
    <row r="22" spans="1:11" ht="17.25" customHeight="1" x14ac:dyDescent="0.2">
      <c r="A22" s="778"/>
      <c r="B22" s="668" t="s">
        <v>812</v>
      </c>
      <c r="C22" s="667" t="s">
        <v>1151</v>
      </c>
      <c r="D22" s="566"/>
      <c r="E22" s="69"/>
    </row>
    <row r="23" spans="1:11" ht="15" customHeight="1" x14ac:dyDescent="0.2">
      <c r="A23" s="233" t="s">
        <v>124</v>
      </c>
      <c r="B23" s="561">
        <v>31598</v>
      </c>
      <c r="C23" s="562">
        <v>40.9</v>
      </c>
      <c r="D23" s="231"/>
      <c r="E23" s="25"/>
    </row>
    <row r="24" spans="1:11" ht="15" customHeight="1" x14ac:dyDescent="0.2">
      <c r="A24" s="234" t="s">
        <v>125</v>
      </c>
      <c r="B24" s="389">
        <v>6649</v>
      </c>
      <c r="C24" s="235">
        <v>29.8</v>
      </c>
      <c r="D24" s="231"/>
      <c r="E24" s="25"/>
    </row>
    <row r="25" spans="1:11" ht="15" customHeight="1" x14ac:dyDescent="0.2">
      <c r="A25" s="236" t="s">
        <v>126</v>
      </c>
      <c r="B25" s="395">
        <v>3574</v>
      </c>
      <c r="C25" s="231">
        <v>46.4</v>
      </c>
      <c r="D25" s="231"/>
      <c r="E25" s="25"/>
    </row>
    <row r="26" spans="1:11" ht="15" customHeight="1" x14ac:dyDescent="0.2">
      <c r="A26" s="234" t="s">
        <v>127</v>
      </c>
      <c r="B26" s="389">
        <v>2369</v>
      </c>
      <c r="C26" s="235">
        <v>72.900000000000006</v>
      </c>
      <c r="D26" s="231"/>
      <c r="E26" s="25"/>
    </row>
    <row r="27" spans="1:11" ht="15" customHeight="1" x14ac:dyDescent="0.2">
      <c r="A27" s="236" t="s">
        <v>128</v>
      </c>
      <c r="B27" s="395">
        <v>740</v>
      </c>
      <c r="C27" s="231">
        <v>49.1</v>
      </c>
      <c r="D27" s="231"/>
      <c r="E27" s="25"/>
    </row>
    <row r="28" spans="1:11" ht="15" customHeight="1" x14ac:dyDescent="0.2">
      <c r="A28" s="234" t="s">
        <v>129</v>
      </c>
      <c r="B28" s="389">
        <v>278</v>
      </c>
      <c r="C28" s="235">
        <v>56.3</v>
      </c>
      <c r="D28" s="231"/>
      <c r="E28" s="25"/>
    </row>
    <row r="29" spans="1:11" ht="15" customHeight="1" x14ac:dyDescent="0.2">
      <c r="A29" s="237" t="s">
        <v>3</v>
      </c>
      <c r="B29" s="390">
        <v>45208</v>
      </c>
      <c r="C29" s="238">
        <v>295.39999999999998</v>
      </c>
      <c r="D29" s="232"/>
      <c r="E29" s="29"/>
    </row>
    <row r="30" spans="1:11" s="102" customFormat="1" ht="15" customHeight="1" x14ac:dyDescent="0.2">
      <c r="A30" s="838" t="s">
        <v>682</v>
      </c>
      <c r="B30" s="838"/>
      <c r="C30" s="838"/>
      <c r="D30" s="838"/>
      <c r="E30" s="838"/>
      <c r="F30" s="838"/>
      <c r="G30" s="838"/>
      <c r="H30" s="838"/>
      <c r="I30" s="838"/>
      <c r="J30" s="103"/>
      <c r="K30" s="103"/>
    </row>
    <row r="31" spans="1:11" s="8" customFormat="1" ht="12.75" customHeight="1" x14ac:dyDescent="0.2">
      <c r="A31" s="65"/>
      <c r="B31" s="65"/>
      <c r="C31" s="65"/>
      <c r="D31" s="65"/>
      <c r="E31" s="65"/>
      <c r="F31" s="65"/>
      <c r="G31" s="2"/>
      <c r="H31" s="2"/>
      <c r="I31" s="2"/>
      <c r="J31" s="2"/>
      <c r="K31" s="2"/>
    </row>
    <row r="32" spans="1:11" s="8" customFormat="1" ht="12.75" customHeight="1" x14ac:dyDescent="0.2">
      <c r="A32" s="97"/>
      <c r="B32" s="97"/>
      <c r="C32" s="97"/>
      <c r="D32" s="97"/>
      <c r="E32" s="97"/>
      <c r="F32" s="97"/>
      <c r="G32" s="2"/>
      <c r="H32" s="2"/>
      <c r="I32" s="2"/>
      <c r="J32" s="2"/>
      <c r="K32" s="2"/>
    </row>
    <row r="33" spans="1:11" s="8" customFormat="1" ht="8.25" customHeight="1" x14ac:dyDescent="0.2">
      <c r="A33" s="65"/>
      <c r="B33" s="65"/>
      <c r="C33" s="65"/>
      <c r="D33" s="65"/>
      <c r="E33" s="65"/>
      <c r="F33" s="65"/>
      <c r="G33" s="2"/>
      <c r="H33" s="2"/>
      <c r="I33" s="2"/>
      <c r="J33" s="2"/>
      <c r="K33" s="2"/>
    </row>
    <row r="34" spans="1:11" s="5" customFormat="1" ht="27" customHeight="1" x14ac:dyDescent="0.2">
      <c r="A34" s="758" t="s">
        <v>1121</v>
      </c>
      <c r="B34" s="758"/>
      <c r="C34" s="758"/>
      <c r="D34" s="758"/>
      <c r="E34" s="758"/>
      <c r="F34" s="758"/>
      <c r="G34" s="758"/>
      <c r="H34" s="758"/>
      <c r="I34" s="758"/>
      <c r="J34" s="758"/>
    </row>
    <row r="35" spans="1:11" s="110" customFormat="1" ht="12.75" customHeight="1" x14ac:dyDescent="0.2">
      <c r="A35" s="134"/>
      <c r="B35" s="134"/>
      <c r="C35" s="135" t="s">
        <v>812</v>
      </c>
      <c r="D35" s="134"/>
      <c r="E35" s="134"/>
      <c r="F35" s="134"/>
      <c r="G35" s="136"/>
    </row>
    <row r="36" spans="1:11" ht="35.1" customHeight="1" x14ac:dyDescent="0.2">
      <c r="A36" s="122" t="s">
        <v>122</v>
      </c>
      <c r="B36" s="137" t="s">
        <v>80</v>
      </c>
      <c r="C36" s="114" t="s">
        <v>114</v>
      </c>
      <c r="E36" s="75"/>
    </row>
    <row r="37" spans="1:11" ht="15" customHeight="1" x14ac:dyDescent="0.2">
      <c r="A37" s="239" t="s">
        <v>124</v>
      </c>
      <c r="B37" s="575">
        <v>170</v>
      </c>
      <c r="C37" s="394">
        <v>230</v>
      </c>
      <c r="E37" s="25"/>
    </row>
    <row r="38" spans="1:11" ht="15" customHeight="1" x14ac:dyDescent="0.2">
      <c r="A38" s="240" t="s">
        <v>125</v>
      </c>
      <c r="B38" s="576">
        <v>217</v>
      </c>
      <c r="C38" s="389">
        <v>780</v>
      </c>
      <c r="E38" s="25"/>
    </row>
    <row r="39" spans="1:11" ht="15" customHeight="1" x14ac:dyDescent="0.2">
      <c r="A39" s="241" t="s">
        <v>126</v>
      </c>
      <c r="B39" s="577">
        <v>63</v>
      </c>
      <c r="C39" s="561">
        <v>882</v>
      </c>
      <c r="E39" s="25"/>
    </row>
    <row r="40" spans="1:11" ht="15" customHeight="1" x14ac:dyDescent="0.2">
      <c r="A40" s="240" t="s">
        <v>130</v>
      </c>
      <c r="B40" s="576">
        <v>70</v>
      </c>
      <c r="C40" s="389">
        <v>4447</v>
      </c>
      <c r="E40" s="25"/>
    </row>
    <row r="41" spans="1:11" ht="15" customHeight="1" x14ac:dyDescent="0.2">
      <c r="A41" s="237" t="s">
        <v>3</v>
      </c>
      <c r="B41" s="578">
        <v>520</v>
      </c>
      <c r="C41" s="390">
        <v>6339</v>
      </c>
      <c r="E41" s="25"/>
    </row>
    <row r="42" spans="1:11" s="102" customFormat="1" ht="15" customHeight="1" x14ac:dyDescent="0.2">
      <c r="A42" s="838" t="s">
        <v>682</v>
      </c>
      <c r="B42" s="838"/>
      <c r="C42" s="838"/>
      <c r="D42" s="838"/>
      <c r="E42" s="838"/>
      <c r="F42" s="838"/>
      <c r="G42" s="838"/>
      <c r="H42" s="838"/>
      <c r="I42" s="838"/>
      <c r="J42" s="103"/>
      <c r="K42" s="103"/>
    </row>
    <row r="43" spans="1:11" s="23" customFormat="1" ht="44.25" customHeight="1" x14ac:dyDescent="0.2">
      <c r="A43" s="758" t="s">
        <v>1237</v>
      </c>
      <c r="B43" s="758"/>
      <c r="C43" s="758"/>
      <c r="D43" s="758"/>
      <c r="E43" s="758"/>
      <c r="F43" s="758"/>
      <c r="G43" s="758"/>
      <c r="H43" s="758"/>
      <c r="I43" s="758"/>
      <c r="J43" s="758"/>
    </row>
    <row r="44" spans="1:11" ht="42.75" customHeight="1" x14ac:dyDescent="0.2">
      <c r="A44" s="732" t="s">
        <v>122</v>
      </c>
      <c r="B44" s="734" t="s">
        <v>1149</v>
      </c>
      <c r="C44" s="734"/>
      <c r="D44" s="734"/>
      <c r="E44" s="734"/>
      <c r="F44" s="734" t="s">
        <v>501</v>
      </c>
      <c r="G44" s="734"/>
      <c r="H44" s="734"/>
      <c r="I44" s="734"/>
    </row>
    <row r="45" spans="1:11" ht="18.75" customHeight="1" x14ac:dyDescent="0.2">
      <c r="A45" s="777"/>
      <c r="B45" s="737" t="s">
        <v>80</v>
      </c>
      <c r="C45" s="808"/>
      <c r="D45" s="737" t="s">
        <v>112</v>
      </c>
      <c r="E45" s="738"/>
      <c r="F45" s="737" t="s">
        <v>80</v>
      </c>
      <c r="G45" s="738"/>
      <c r="H45" s="737" t="s">
        <v>112</v>
      </c>
      <c r="I45" s="738"/>
    </row>
    <row r="46" spans="1:11" ht="16.5" customHeight="1" x14ac:dyDescent="0.2">
      <c r="A46" s="777"/>
      <c r="B46" s="850" t="s">
        <v>812</v>
      </c>
      <c r="C46" s="851"/>
      <c r="D46" s="850" t="s">
        <v>1151</v>
      </c>
      <c r="E46" s="852"/>
      <c r="F46" s="850" t="s">
        <v>812</v>
      </c>
      <c r="G46" s="852"/>
      <c r="H46" s="850" t="s">
        <v>1151</v>
      </c>
      <c r="I46" s="852"/>
    </row>
    <row r="47" spans="1:11" ht="15" customHeight="1" x14ac:dyDescent="0.2">
      <c r="A47" s="236" t="s">
        <v>123</v>
      </c>
      <c r="B47" s="863">
        <v>30064</v>
      </c>
      <c r="C47" s="863"/>
      <c r="D47" s="867">
        <v>125.4</v>
      </c>
      <c r="E47" s="867"/>
      <c r="F47" s="863">
        <v>27210</v>
      </c>
      <c r="G47" s="863"/>
      <c r="H47" s="865">
        <v>73.5</v>
      </c>
      <c r="I47" s="865"/>
    </row>
    <row r="48" spans="1:11" ht="15" customHeight="1" x14ac:dyDescent="0.2">
      <c r="A48" s="234" t="s">
        <v>126</v>
      </c>
      <c r="B48" s="864">
        <v>5768</v>
      </c>
      <c r="C48" s="864"/>
      <c r="D48" s="868">
        <v>70.8</v>
      </c>
      <c r="E48" s="868"/>
      <c r="F48" s="864">
        <v>1754</v>
      </c>
      <c r="G48" s="864"/>
      <c r="H48" s="866">
        <v>23.1</v>
      </c>
      <c r="I48" s="866"/>
    </row>
    <row r="49" spans="1:11" ht="15" customHeight="1" x14ac:dyDescent="0.2">
      <c r="A49" s="236" t="s">
        <v>127</v>
      </c>
      <c r="B49" s="863">
        <v>4345</v>
      </c>
      <c r="C49" s="863"/>
      <c r="D49" s="867">
        <v>126.8</v>
      </c>
      <c r="E49" s="867"/>
      <c r="F49" s="863">
        <v>1593</v>
      </c>
      <c r="G49" s="863"/>
      <c r="H49" s="865">
        <v>49</v>
      </c>
      <c r="I49" s="865"/>
    </row>
    <row r="50" spans="1:11" ht="15" customHeight="1" x14ac:dyDescent="0.2">
      <c r="A50" s="234" t="s">
        <v>128</v>
      </c>
      <c r="B50" s="864">
        <v>3161</v>
      </c>
      <c r="C50" s="864"/>
      <c r="D50" s="868">
        <v>214.1</v>
      </c>
      <c r="E50" s="868"/>
      <c r="F50" s="864">
        <v>681</v>
      </c>
      <c r="G50" s="864"/>
      <c r="H50" s="866">
        <v>51.6</v>
      </c>
      <c r="I50" s="866"/>
    </row>
    <row r="51" spans="1:11" ht="15" customHeight="1" x14ac:dyDescent="0.2">
      <c r="A51" s="236" t="s">
        <v>129</v>
      </c>
      <c r="B51" s="863">
        <v>3203</v>
      </c>
      <c r="C51" s="863"/>
      <c r="D51" s="867">
        <v>620.79999999999995</v>
      </c>
      <c r="E51" s="867"/>
      <c r="F51" s="863">
        <v>267</v>
      </c>
      <c r="G51" s="863"/>
      <c r="H51" s="865">
        <v>46.3</v>
      </c>
      <c r="I51" s="865"/>
    </row>
    <row r="52" spans="1:11" ht="15" customHeight="1" x14ac:dyDescent="0.2">
      <c r="A52" s="244" t="s">
        <v>3</v>
      </c>
      <c r="B52" s="870">
        <v>46541</v>
      </c>
      <c r="C52" s="870"/>
      <c r="D52" s="869">
        <v>1157.9000000000001</v>
      </c>
      <c r="E52" s="869"/>
      <c r="F52" s="870">
        <v>31505</v>
      </c>
      <c r="G52" s="870"/>
      <c r="H52" s="871">
        <v>243.5</v>
      </c>
      <c r="I52" s="871"/>
    </row>
    <row r="53" spans="1:11" s="102" customFormat="1" ht="15" customHeight="1" x14ac:dyDescent="0.2">
      <c r="A53" s="838" t="s">
        <v>682</v>
      </c>
      <c r="B53" s="838"/>
      <c r="C53" s="838"/>
      <c r="D53" s="838"/>
      <c r="E53" s="838"/>
      <c r="F53" s="838"/>
      <c r="G53" s="838"/>
      <c r="H53" s="838"/>
      <c r="I53" s="838"/>
      <c r="J53" s="103"/>
      <c r="K53" s="103"/>
    </row>
    <row r="54" spans="1:11" s="102" customFormat="1" ht="12.75" customHeight="1" x14ac:dyDescent="0.2">
      <c r="A54" s="53"/>
      <c r="B54" s="53"/>
      <c r="C54" s="53"/>
      <c r="D54" s="53"/>
      <c r="E54" s="53"/>
      <c r="F54" s="53"/>
      <c r="G54" s="53"/>
      <c r="H54" s="53"/>
      <c r="I54" s="53"/>
      <c r="J54" s="103"/>
      <c r="K54" s="103"/>
    </row>
    <row r="55" spans="1:11" s="102" customFormat="1" ht="12.75" customHeight="1" x14ac:dyDescent="0.2">
      <c r="A55" s="53"/>
      <c r="B55" s="53"/>
      <c r="C55" s="53"/>
      <c r="D55" s="53"/>
      <c r="E55" s="53"/>
      <c r="F55" s="53"/>
      <c r="G55" s="53"/>
      <c r="H55" s="53"/>
      <c r="I55" s="53"/>
      <c r="J55" s="103"/>
      <c r="K55" s="103"/>
    </row>
    <row r="56" spans="1:11" s="23" customFormat="1" ht="27" customHeight="1" x14ac:dyDescent="0.2">
      <c r="A56" s="848" t="s">
        <v>689</v>
      </c>
      <c r="B56" s="848"/>
      <c r="C56" s="848"/>
      <c r="D56" s="848"/>
      <c r="E56" s="848"/>
      <c r="F56" s="848"/>
      <c r="G56" s="848"/>
      <c r="H56" s="848"/>
      <c r="I56" s="848"/>
      <c r="J56" s="848"/>
    </row>
    <row r="57" spans="1:11" ht="25.5" customHeight="1" x14ac:dyDescent="0.2">
      <c r="A57" s="777" t="s">
        <v>122</v>
      </c>
      <c r="B57" s="878" t="s">
        <v>80</v>
      </c>
      <c r="C57" s="878"/>
      <c r="D57" s="734" t="s">
        <v>1238</v>
      </c>
      <c r="E57" s="734"/>
      <c r="F57" s="734"/>
    </row>
    <row r="58" spans="1:11" ht="12.75" customHeight="1" x14ac:dyDescent="0.2">
      <c r="A58" s="778"/>
      <c r="B58" s="872" t="s">
        <v>812</v>
      </c>
      <c r="C58" s="874"/>
      <c r="D58" s="872" t="s">
        <v>1151</v>
      </c>
      <c r="E58" s="873"/>
      <c r="F58" s="874"/>
    </row>
    <row r="59" spans="1:11" ht="15" customHeight="1" x14ac:dyDescent="0.2">
      <c r="A59" s="241" t="s">
        <v>124</v>
      </c>
      <c r="B59" s="879">
        <v>1809</v>
      </c>
      <c r="C59" s="879"/>
      <c r="D59" s="875">
        <v>2.6</v>
      </c>
      <c r="E59" s="875"/>
      <c r="F59" s="875"/>
    </row>
    <row r="60" spans="1:11" ht="15" customHeight="1" x14ac:dyDescent="0.2">
      <c r="A60" s="240" t="s">
        <v>125</v>
      </c>
      <c r="B60" s="880">
        <v>559</v>
      </c>
      <c r="C60" s="880"/>
      <c r="D60" s="876">
        <v>2.5</v>
      </c>
      <c r="E60" s="876"/>
      <c r="F60" s="876"/>
    </row>
    <row r="61" spans="1:11" ht="15" customHeight="1" x14ac:dyDescent="0.2">
      <c r="A61" s="241" t="s">
        <v>131</v>
      </c>
      <c r="B61" s="879">
        <v>105</v>
      </c>
      <c r="C61" s="879"/>
      <c r="D61" s="875">
        <v>1.8</v>
      </c>
      <c r="E61" s="875"/>
      <c r="F61" s="875"/>
    </row>
    <row r="62" spans="1:11" ht="15" customHeight="1" x14ac:dyDescent="0.2">
      <c r="A62" s="246" t="s">
        <v>132</v>
      </c>
      <c r="B62" s="880">
        <v>40</v>
      </c>
      <c r="C62" s="880"/>
      <c r="D62" s="876">
        <v>3.7</v>
      </c>
      <c r="E62" s="876"/>
      <c r="F62" s="876"/>
    </row>
    <row r="63" spans="1:11" ht="15" customHeight="1" x14ac:dyDescent="0.2">
      <c r="A63" s="39" t="s">
        <v>133</v>
      </c>
      <c r="B63" s="879">
        <v>39</v>
      </c>
      <c r="C63" s="879"/>
      <c r="D63" s="875">
        <v>44.5</v>
      </c>
      <c r="E63" s="875"/>
      <c r="F63" s="875"/>
    </row>
    <row r="64" spans="1:11" ht="15" customHeight="1" x14ac:dyDescent="0.2">
      <c r="A64" s="247" t="s">
        <v>3</v>
      </c>
      <c r="B64" s="885">
        <v>2552</v>
      </c>
      <c r="C64" s="885"/>
      <c r="D64" s="877">
        <v>55.1</v>
      </c>
      <c r="E64" s="877"/>
      <c r="F64" s="877"/>
    </row>
    <row r="65" spans="1:11" s="102" customFormat="1" ht="15" customHeight="1" x14ac:dyDescent="0.2">
      <c r="A65" s="838" t="s">
        <v>682</v>
      </c>
      <c r="B65" s="838"/>
      <c r="C65" s="838"/>
      <c r="D65" s="838"/>
      <c r="E65" s="838"/>
      <c r="F65" s="838"/>
      <c r="G65" s="838"/>
      <c r="H65" s="838"/>
      <c r="I65" s="838"/>
      <c r="J65" s="103"/>
      <c r="K65" s="103"/>
    </row>
    <row r="66" spans="1:11" s="8" customFormat="1" ht="12.75" customHeight="1" x14ac:dyDescent="0.2">
      <c r="A66" s="65"/>
      <c r="B66" s="65"/>
      <c r="C66" s="65"/>
      <c r="D66" s="65"/>
      <c r="E66" s="65"/>
      <c r="F66" s="65"/>
      <c r="G66" s="2"/>
      <c r="H66" s="2"/>
      <c r="I66" s="2"/>
      <c r="J66" s="2"/>
      <c r="K66" s="2"/>
    </row>
    <row r="67" spans="1:11" s="8" customFormat="1" ht="12.75" customHeight="1" x14ac:dyDescent="0.2">
      <c r="A67" s="65"/>
      <c r="B67" s="65"/>
      <c r="C67" s="65"/>
      <c r="D67" s="65"/>
      <c r="E67" s="65"/>
      <c r="F67" s="65"/>
      <c r="G67" s="2"/>
      <c r="H67" s="2"/>
      <c r="I67" s="2"/>
      <c r="J67" s="2"/>
      <c r="K67" s="2"/>
    </row>
    <row r="68" spans="1:11" s="23" customFormat="1" ht="27" customHeight="1" x14ac:dyDescent="0.2">
      <c r="A68" s="758" t="s">
        <v>1150</v>
      </c>
      <c r="B68" s="793"/>
      <c r="C68" s="793"/>
      <c r="D68" s="793"/>
      <c r="E68" s="793"/>
      <c r="F68" s="793"/>
      <c r="G68" s="793"/>
      <c r="H68" s="793"/>
      <c r="I68" s="793"/>
      <c r="J68" s="793"/>
    </row>
    <row r="69" spans="1:11" s="103" customFormat="1" ht="12" customHeight="1" x14ac:dyDescent="0.2">
      <c r="A69" s="147" t="s">
        <v>523</v>
      </c>
      <c r="B69" s="147"/>
      <c r="C69" s="147"/>
      <c r="D69" s="147"/>
      <c r="E69" s="147"/>
      <c r="F69" s="120" t="s">
        <v>1239</v>
      </c>
    </row>
    <row r="70" spans="1:11" ht="27" customHeight="1" x14ac:dyDescent="0.2">
      <c r="A70" s="338" t="s">
        <v>614</v>
      </c>
      <c r="B70" s="122" t="s">
        <v>205</v>
      </c>
      <c r="C70" s="122" t="s">
        <v>206</v>
      </c>
      <c r="D70" s="122" t="s">
        <v>207</v>
      </c>
      <c r="E70" s="122" t="s">
        <v>208</v>
      </c>
      <c r="F70" s="122" t="s">
        <v>209</v>
      </c>
    </row>
    <row r="71" spans="1:11" ht="15" customHeight="1" x14ac:dyDescent="0.2">
      <c r="A71" s="218" t="s">
        <v>135</v>
      </c>
      <c r="B71" s="248">
        <f>SUM(B72,B77)</f>
        <v>1070613</v>
      </c>
      <c r="C71" s="248">
        <f t="shared" ref="C71:F71" si="0">SUM(C72,C77)</f>
        <v>8593</v>
      </c>
      <c r="D71" s="248">
        <f t="shared" si="0"/>
        <v>72442</v>
      </c>
      <c r="E71" s="248">
        <f t="shared" si="0"/>
        <v>43267</v>
      </c>
      <c r="F71" s="248">
        <f t="shared" si="0"/>
        <v>1194915</v>
      </c>
    </row>
    <row r="72" spans="1:11" ht="24.75" customHeight="1" x14ac:dyDescent="0.2">
      <c r="A72" s="477" t="s">
        <v>136</v>
      </c>
      <c r="B72" s="639">
        <f>SUM(B73:B76)</f>
        <v>706766</v>
      </c>
      <c r="C72" s="639">
        <f t="shared" ref="C72:F72" si="1">SUM(C73:C76)</f>
        <v>6375</v>
      </c>
      <c r="D72" s="639">
        <f t="shared" si="1"/>
        <v>43607</v>
      </c>
      <c r="E72" s="639">
        <f t="shared" si="1"/>
        <v>26388</v>
      </c>
      <c r="F72" s="639">
        <f t="shared" si="1"/>
        <v>783136</v>
      </c>
      <c r="I72" s="33"/>
    </row>
    <row r="73" spans="1:11" ht="15" customHeight="1" x14ac:dyDescent="0.2">
      <c r="A73" s="8" t="s">
        <v>137</v>
      </c>
      <c r="B73" s="561">
        <v>144518</v>
      </c>
      <c r="C73" s="561">
        <v>1703</v>
      </c>
      <c r="D73" s="561">
        <v>10426</v>
      </c>
      <c r="E73" s="561">
        <v>10200</v>
      </c>
      <c r="F73" s="561">
        <v>166847</v>
      </c>
      <c r="H73" s="33"/>
    </row>
    <row r="74" spans="1:11" ht="15" customHeight="1" x14ac:dyDescent="0.2">
      <c r="A74" s="249" t="s">
        <v>138</v>
      </c>
      <c r="B74" s="389">
        <v>179863</v>
      </c>
      <c r="C74" s="389">
        <v>1004</v>
      </c>
      <c r="D74" s="389">
        <v>6594</v>
      </c>
      <c r="E74" s="389">
        <v>4638</v>
      </c>
      <c r="F74" s="389">
        <v>192099</v>
      </c>
    </row>
    <row r="75" spans="1:11" ht="15" customHeight="1" x14ac:dyDescent="0.2">
      <c r="A75" s="8" t="s">
        <v>210</v>
      </c>
      <c r="B75" s="561">
        <v>162717</v>
      </c>
      <c r="C75" s="561">
        <v>1285</v>
      </c>
      <c r="D75" s="561">
        <v>9653</v>
      </c>
      <c r="E75" s="561">
        <v>4600</v>
      </c>
      <c r="F75" s="561">
        <v>178255</v>
      </c>
    </row>
    <row r="76" spans="1:11" ht="15" customHeight="1" x14ac:dyDescent="0.2">
      <c r="A76" s="250" t="s">
        <v>139</v>
      </c>
      <c r="B76" s="389">
        <v>219668</v>
      </c>
      <c r="C76" s="389">
        <v>2383</v>
      </c>
      <c r="D76" s="389">
        <v>16934</v>
      </c>
      <c r="E76" s="389">
        <v>6950</v>
      </c>
      <c r="F76" s="389">
        <v>245935</v>
      </c>
    </row>
    <row r="77" spans="1:11" ht="24.75" customHeight="1" x14ac:dyDescent="0.2">
      <c r="A77" s="472" t="s">
        <v>140</v>
      </c>
      <c r="B77" s="602">
        <f>SUM(B78:B79)</f>
        <v>363847</v>
      </c>
      <c r="C77" s="602">
        <f t="shared" ref="C77:F77" si="2">SUM(C78:C79)</f>
        <v>2218</v>
      </c>
      <c r="D77" s="602">
        <f t="shared" si="2"/>
        <v>28835</v>
      </c>
      <c r="E77" s="602">
        <f t="shared" si="2"/>
        <v>16879</v>
      </c>
      <c r="F77" s="602">
        <f t="shared" si="2"/>
        <v>411779</v>
      </c>
    </row>
    <row r="78" spans="1:11" ht="15" customHeight="1" x14ac:dyDescent="0.2">
      <c r="A78" s="250" t="s">
        <v>141</v>
      </c>
      <c r="B78" s="389">
        <v>84510</v>
      </c>
      <c r="C78" s="389">
        <v>544</v>
      </c>
      <c r="D78" s="389">
        <v>12779</v>
      </c>
      <c r="E78" s="389">
        <v>11790</v>
      </c>
      <c r="F78" s="389">
        <v>109623</v>
      </c>
    </row>
    <row r="79" spans="1:11" ht="15" customHeight="1" x14ac:dyDescent="0.2">
      <c r="A79" s="78" t="s">
        <v>142</v>
      </c>
      <c r="B79" s="561">
        <v>279337</v>
      </c>
      <c r="C79" s="561">
        <v>1674</v>
      </c>
      <c r="D79" s="561">
        <v>16056</v>
      </c>
      <c r="E79" s="561">
        <v>5089</v>
      </c>
      <c r="F79" s="561">
        <v>302156</v>
      </c>
    </row>
    <row r="80" spans="1:11" ht="15" customHeight="1" x14ac:dyDescent="0.2">
      <c r="A80" s="251" t="s">
        <v>211</v>
      </c>
      <c r="B80" s="252" t="s">
        <v>690</v>
      </c>
      <c r="C80" s="252" t="s">
        <v>691</v>
      </c>
      <c r="D80" s="252" t="s">
        <v>692</v>
      </c>
      <c r="E80" s="252" t="s">
        <v>645</v>
      </c>
      <c r="F80" s="252" t="s">
        <v>693</v>
      </c>
    </row>
    <row r="81" spans="1:11" s="102" customFormat="1" ht="15" customHeight="1" x14ac:dyDescent="0.2">
      <c r="A81" s="838" t="s">
        <v>682</v>
      </c>
      <c r="B81" s="838"/>
      <c r="C81" s="838"/>
      <c r="D81" s="838"/>
      <c r="E81" s="838"/>
      <c r="F81" s="838"/>
      <c r="G81" s="838"/>
      <c r="H81" s="838"/>
      <c r="I81" s="838"/>
      <c r="J81" s="103"/>
      <c r="K81" s="103"/>
    </row>
    <row r="82" spans="1:11" s="102" customFormat="1" ht="15.75" customHeight="1" x14ac:dyDescent="0.2">
      <c r="A82" s="388"/>
      <c r="B82" s="388"/>
      <c r="C82" s="388"/>
      <c r="D82" s="388"/>
      <c r="E82" s="388"/>
      <c r="F82" s="388"/>
      <c r="G82" s="388"/>
      <c r="H82" s="388"/>
      <c r="I82" s="388"/>
      <c r="J82" s="103"/>
      <c r="K82" s="103"/>
    </row>
    <row r="83" spans="1:11" s="102" customFormat="1" ht="25.15" customHeight="1" x14ac:dyDescent="0.2">
      <c r="A83" s="849" t="s">
        <v>1269</v>
      </c>
      <c r="B83" s="849"/>
      <c r="C83" s="849"/>
      <c r="D83" s="849"/>
      <c r="E83" s="849"/>
      <c r="F83" s="849"/>
      <c r="G83" s="849"/>
      <c r="H83" s="849"/>
      <c r="I83" s="849"/>
      <c r="J83" s="849"/>
      <c r="K83" s="103"/>
    </row>
    <row r="84" spans="1:11" s="102" customFormat="1" ht="12.75" customHeight="1" x14ac:dyDescent="0.2">
      <c r="A84" s="618"/>
      <c r="B84" s="618"/>
      <c r="C84" s="618"/>
      <c r="D84" s="618"/>
      <c r="E84" s="618"/>
      <c r="F84" s="618"/>
      <c r="G84" s="120" t="s">
        <v>814</v>
      </c>
      <c r="H84" s="618"/>
      <c r="I84" s="618"/>
      <c r="J84" s="618"/>
      <c r="K84" s="103"/>
    </row>
    <row r="85" spans="1:11" s="102" customFormat="1" ht="27" customHeight="1" x14ac:dyDescent="0.2">
      <c r="A85" s="881" t="s">
        <v>614</v>
      </c>
      <c r="B85" s="881"/>
      <c r="C85" s="379" t="s">
        <v>785</v>
      </c>
      <c r="D85" s="379" t="s">
        <v>786</v>
      </c>
      <c r="E85" s="379" t="s">
        <v>787</v>
      </c>
      <c r="F85" s="379" t="s">
        <v>788</v>
      </c>
      <c r="G85" s="379" t="s">
        <v>3</v>
      </c>
      <c r="H85" s="2"/>
      <c r="I85" s="2"/>
      <c r="J85" s="2"/>
      <c r="K85" s="103"/>
    </row>
    <row r="86" spans="1:11" s="102" customFormat="1" ht="12.75" customHeight="1" x14ac:dyDescent="0.2">
      <c r="A86" s="788" t="s">
        <v>135</v>
      </c>
      <c r="B86" s="788"/>
      <c r="C86" s="248">
        <v>133</v>
      </c>
      <c r="D86" s="248">
        <v>901</v>
      </c>
      <c r="E86" s="248">
        <v>215</v>
      </c>
      <c r="F86" s="248">
        <v>971</v>
      </c>
      <c r="G86" s="248">
        <v>2220</v>
      </c>
      <c r="H86" s="2"/>
      <c r="I86" s="2"/>
      <c r="J86" s="2"/>
      <c r="K86" s="103"/>
    </row>
    <row r="87" spans="1:11" s="102" customFormat="1" ht="24" customHeight="1" x14ac:dyDescent="0.2">
      <c r="A87" s="792" t="s">
        <v>136</v>
      </c>
      <c r="B87" s="792"/>
      <c r="C87" s="639">
        <f>SUM(C88:C91)</f>
        <v>69</v>
      </c>
      <c r="D87" s="639">
        <f t="shared" ref="D87" si="3">SUM(D88:D91)</f>
        <v>561</v>
      </c>
      <c r="E87" s="639">
        <f t="shared" ref="E87" si="4">SUM(E88:E91)</f>
        <v>134</v>
      </c>
      <c r="F87" s="639">
        <f t="shared" ref="F87" si="5">SUM(F88:F91)</f>
        <v>893</v>
      </c>
      <c r="G87" s="639">
        <f t="shared" ref="G87" si="6">SUM(G88:G91)</f>
        <v>1657</v>
      </c>
      <c r="H87" s="2"/>
      <c r="I87" s="33"/>
      <c r="J87" s="2"/>
      <c r="K87" s="103"/>
    </row>
    <row r="88" spans="1:11" s="102" customFormat="1" ht="12.75" customHeight="1" x14ac:dyDescent="0.2">
      <c r="A88" s="882" t="s">
        <v>137</v>
      </c>
      <c r="B88" s="882"/>
      <c r="C88" s="561">
        <v>19</v>
      </c>
      <c r="D88" s="561">
        <v>115</v>
      </c>
      <c r="E88" s="561">
        <v>54</v>
      </c>
      <c r="F88" s="561">
        <v>36</v>
      </c>
      <c r="G88" s="561">
        <v>224</v>
      </c>
      <c r="H88" s="33"/>
      <c r="I88" s="2"/>
      <c r="J88" s="2"/>
      <c r="K88" s="103"/>
    </row>
    <row r="89" spans="1:11" s="102" customFormat="1" ht="12.75" customHeight="1" x14ac:dyDescent="0.2">
      <c r="A89" s="883" t="s">
        <v>138</v>
      </c>
      <c r="B89" s="883"/>
      <c r="C89" s="389">
        <v>13</v>
      </c>
      <c r="D89" s="389">
        <v>91</v>
      </c>
      <c r="E89" s="389">
        <v>16</v>
      </c>
      <c r="F89" s="389">
        <v>294</v>
      </c>
      <c r="G89" s="389">
        <v>414</v>
      </c>
      <c r="H89" s="2"/>
      <c r="I89" s="2"/>
      <c r="J89" s="2"/>
      <c r="K89" s="103"/>
    </row>
    <row r="90" spans="1:11" s="102" customFormat="1" ht="12.75" customHeight="1" x14ac:dyDescent="0.2">
      <c r="A90" s="882" t="s">
        <v>210</v>
      </c>
      <c r="B90" s="882"/>
      <c r="C90" s="561">
        <v>14</v>
      </c>
      <c r="D90" s="561">
        <v>140</v>
      </c>
      <c r="E90" s="561">
        <v>23</v>
      </c>
      <c r="F90" s="561">
        <v>261</v>
      </c>
      <c r="G90" s="561">
        <v>438</v>
      </c>
      <c r="H90" s="2"/>
      <c r="I90" s="2"/>
      <c r="J90" s="2"/>
      <c r="K90" s="103"/>
    </row>
    <row r="91" spans="1:11" s="102" customFormat="1" ht="12.75" customHeight="1" x14ac:dyDescent="0.2">
      <c r="A91" s="884" t="s">
        <v>139</v>
      </c>
      <c r="B91" s="884"/>
      <c r="C91" s="389">
        <v>23</v>
      </c>
      <c r="D91" s="389">
        <v>215</v>
      </c>
      <c r="E91" s="389">
        <v>41</v>
      </c>
      <c r="F91" s="389">
        <v>302</v>
      </c>
      <c r="G91" s="389">
        <v>581</v>
      </c>
      <c r="H91" s="2"/>
      <c r="I91" s="2"/>
      <c r="J91" s="2"/>
      <c r="K91" s="103"/>
    </row>
    <row r="92" spans="1:11" s="102" customFormat="1" ht="25.5" customHeight="1" x14ac:dyDescent="0.2">
      <c r="A92" s="749" t="s">
        <v>140</v>
      </c>
      <c r="B92" s="749"/>
      <c r="C92" s="602">
        <f>SUM(C93:C94)</f>
        <v>64</v>
      </c>
      <c r="D92" s="602">
        <f t="shared" ref="D92" si="7">SUM(D93:D94)</f>
        <v>340</v>
      </c>
      <c r="E92" s="602">
        <f t="shared" ref="E92" si="8">SUM(E93:E94)</f>
        <v>81</v>
      </c>
      <c r="F92" s="602">
        <f t="shared" ref="F92" si="9">SUM(F93:F94)</f>
        <v>78</v>
      </c>
      <c r="G92" s="602">
        <f t="shared" ref="G92" si="10">SUM(G93:G94)</f>
        <v>563</v>
      </c>
      <c r="H92" s="2"/>
      <c r="I92" s="2"/>
      <c r="J92" s="2"/>
      <c r="K92" s="103"/>
    </row>
    <row r="93" spans="1:11" s="102" customFormat="1" ht="12.75" customHeight="1" x14ac:dyDescent="0.2">
      <c r="A93" s="884" t="s">
        <v>141</v>
      </c>
      <c r="B93" s="884"/>
      <c r="C93" s="389">
        <v>16</v>
      </c>
      <c r="D93" s="389">
        <v>154</v>
      </c>
      <c r="E93" s="389">
        <v>56</v>
      </c>
      <c r="F93" s="389">
        <v>15</v>
      </c>
      <c r="G93" s="389">
        <v>241</v>
      </c>
      <c r="H93" s="2"/>
      <c r="I93" s="2"/>
      <c r="J93" s="2"/>
      <c r="K93" s="103"/>
    </row>
    <row r="94" spans="1:11" s="102" customFormat="1" ht="12.75" customHeight="1" x14ac:dyDescent="0.2">
      <c r="A94" s="886" t="s">
        <v>142</v>
      </c>
      <c r="B94" s="886"/>
      <c r="C94" s="256">
        <v>48</v>
      </c>
      <c r="D94" s="256">
        <v>186</v>
      </c>
      <c r="E94" s="256">
        <v>25</v>
      </c>
      <c r="F94" s="256">
        <v>63</v>
      </c>
      <c r="G94" s="256">
        <v>322</v>
      </c>
      <c r="H94" s="2"/>
      <c r="I94" s="2"/>
      <c r="J94" s="2"/>
      <c r="K94" s="103"/>
    </row>
    <row r="95" spans="1:11" s="102" customFormat="1" ht="15" customHeight="1" x14ac:dyDescent="0.2">
      <c r="A95" s="838" t="s">
        <v>682</v>
      </c>
      <c r="B95" s="838"/>
      <c r="C95" s="838"/>
      <c r="D95" s="838"/>
      <c r="E95" s="838"/>
      <c r="F95" s="838"/>
      <c r="G95" s="838"/>
      <c r="H95" s="838"/>
      <c r="I95" s="838"/>
      <c r="J95" s="103"/>
      <c r="K95" s="103"/>
    </row>
    <row r="96" spans="1:11" s="102" customFormat="1" ht="12.75" customHeight="1" x14ac:dyDescent="0.2">
      <c r="A96" s="388"/>
      <c r="B96" s="388"/>
      <c r="C96" s="388"/>
      <c r="D96" s="388"/>
      <c r="E96" s="388"/>
      <c r="F96" s="388"/>
      <c r="G96" s="388"/>
      <c r="H96" s="388"/>
      <c r="I96" s="388"/>
      <c r="J96" s="103"/>
      <c r="K96" s="103"/>
    </row>
    <row r="97" spans="1:11" s="8" customFormat="1" ht="16.899999999999999" customHeight="1" x14ac:dyDescent="0.2">
      <c r="A97" s="776" t="s">
        <v>1220</v>
      </c>
      <c r="B97" s="776"/>
      <c r="C97" s="776"/>
      <c r="D97" s="776"/>
      <c r="E97" s="776"/>
      <c r="F97" s="776"/>
      <c r="G97" s="776"/>
      <c r="H97" s="776"/>
      <c r="I97" s="776"/>
      <c r="J97" s="776"/>
      <c r="K97" s="94"/>
    </row>
    <row r="98" spans="1:11" s="95" customFormat="1" ht="27" customHeight="1" x14ac:dyDescent="0.2">
      <c r="A98" s="839" t="s">
        <v>600</v>
      </c>
      <c r="B98" s="778" t="s">
        <v>113</v>
      </c>
      <c r="C98" s="779"/>
      <c r="D98" s="780"/>
      <c r="E98" s="778" t="s">
        <v>439</v>
      </c>
      <c r="F98" s="779"/>
      <c r="G98" s="780"/>
      <c r="H98" s="778" t="s">
        <v>4</v>
      </c>
      <c r="I98" s="779"/>
      <c r="J98" s="780"/>
      <c r="K98" s="2"/>
    </row>
    <row r="99" spans="1:11" ht="25.5" x14ac:dyDescent="0.2">
      <c r="A99" s="840"/>
      <c r="B99" s="564" t="s">
        <v>80</v>
      </c>
      <c r="C99" s="846" t="s">
        <v>112</v>
      </c>
      <c r="D99" s="845"/>
      <c r="E99" s="563" t="s">
        <v>80</v>
      </c>
      <c r="F99" s="846" t="s">
        <v>112</v>
      </c>
      <c r="G99" s="845"/>
      <c r="H99" s="563" t="s">
        <v>80</v>
      </c>
      <c r="I99" s="846" t="s">
        <v>112</v>
      </c>
      <c r="J99" s="845"/>
      <c r="K99" s="8"/>
    </row>
    <row r="100" spans="1:11" ht="15.6" customHeight="1" x14ac:dyDescent="0.2">
      <c r="A100" s="841"/>
      <c r="B100" s="669" t="s">
        <v>812</v>
      </c>
      <c r="C100" s="670" t="s">
        <v>812</v>
      </c>
      <c r="D100" s="671" t="s">
        <v>901</v>
      </c>
      <c r="E100" s="672" t="s">
        <v>812</v>
      </c>
      <c r="F100" s="670" t="s">
        <v>812</v>
      </c>
      <c r="G100" s="671" t="s">
        <v>901</v>
      </c>
      <c r="H100" s="672" t="s">
        <v>812</v>
      </c>
      <c r="I100" s="670" t="s">
        <v>812</v>
      </c>
      <c r="J100" s="671" t="s">
        <v>901</v>
      </c>
      <c r="K100" s="8"/>
    </row>
    <row r="101" spans="1:11" ht="12.75" customHeight="1" x14ac:dyDescent="0.2">
      <c r="A101" s="218" t="s">
        <v>135</v>
      </c>
      <c r="B101" s="248">
        <f>SUM(B102,B107)</f>
        <v>45208</v>
      </c>
      <c r="C101" s="28">
        <f>SUM(C102,C107)</f>
        <v>295374</v>
      </c>
      <c r="D101" s="29" t="s">
        <v>693</v>
      </c>
      <c r="E101" s="248">
        <f>SUM(E102,E107)</f>
        <v>3436</v>
      </c>
      <c r="F101" s="28">
        <f>SUM(F102,F107)</f>
        <v>49122</v>
      </c>
      <c r="G101" s="29" t="s">
        <v>693</v>
      </c>
      <c r="H101" s="248">
        <f>SUM(H102,H107)</f>
        <v>53659</v>
      </c>
      <c r="I101" s="28">
        <f>SUM(I102,I107)</f>
        <v>552807</v>
      </c>
      <c r="J101" s="29" t="s">
        <v>693</v>
      </c>
      <c r="K101" s="403"/>
    </row>
    <row r="102" spans="1:11" ht="40.5" customHeight="1" x14ac:dyDescent="0.2">
      <c r="A102" s="477" t="s">
        <v>136</v>
      </c>
      <c r="B102" s="642">
        <f>SUM(B103:B106)</f>
        <v>17569</v>
      </c>
      <c r="C102" s="642">
        <f>SUM(C103:C106)</f>
        <v>168516</v>
      </c>
      <c r="D102" s="704" t="s">
        <v>1317</v>
      </c>
      <c r="E102" s="642">
        <f>SUM(E103:E106)</f>
        <v>1146</v>
      </c>
      <c r="F102" s="642">
        <f>SUM(F103:F106)</f>
        <v>16767</v>
      </c>
      <c r="G102" s="640" t="s">
        <v>1318</v>
      </c>
      <c r="H102" s="642">
        <f>SUM(H103:H106)</f>
        <v>21424</v>
      </c>
      <c r="I102" s="642">
        <f>SUM(I103:I106)</f>
        <v>303825</v>
      </c>
      <c r="J102" s="704" t="s">
        <v>1033</v>
      </c>
      <c r="K102" s="8"/>
    </row>
    <row r="103" spans="1:11" ht="12.75" customHeight="1" x14ac:dyDescent="0.2">
      <c r="A103" s="407" t="s">
        <v>17</v>
      </c>
      <c r="B103" s="561">
        <v>4322</v>
      </c>
      <c r="C103" s="561">
        <v>36108</v>
      </c>
      <c r="D103" s="403" t="s">
        <v>635</v>
      </c>
      <c r="E103" s="561">
        <v>149</v>
      </c>
      <c r="F103" s="561">
        <v>3106</v>
      </c>
      <c r="G103" s="403" t="s">
        <v>694</v>
      </c>
      <c r="H103" s="561">
        <v>4768</v>
      </c>
      <c r="I103" s="561">
        <v>61411</v>
      </c>
      <c r="J103" s="403" t="s">
        <v>695</v>
      </c>
      <c r="K103" s="24"/>
    </row>
    <row r="104" spans="1:11" ht="12.75" customHeight="1" x14ac:dyDescent="0.2">
      <c r="A104" s="178" t="s">
        <v>18</v>
      </c>
      <c r="B104" s="389">
        <v>3482</v>
      </c>
      <c r="C104" s="389">
        <v>36803</v>
      </c>
      <c r="D104" s="402" t="s">
        <v>696</v>
      </c>
      <c r="E104" s="389">
        <v>97</v>
      </c>
      <c r="F104" s="389">
        <v>1789</v>
      </c>
      <c r="G104" s="402" t="s">
        <v>645</v>
      </c>
      <c r="H104" s="389">
        <v>4577</v>
      </c>
      <c r="I104" s="389">
        <v>64447</v>
      </c>
      <c r="J104" s="402" t="s">
        <v>697</v>
      </c>
      <c r="K104" s="24"/>
    </row>
    <row r="105" spans="1:11" ht="12.75" customHeight="1" x14ac:dyDescent="0.2">
      <c r="A105" s="407" t="s">
        <v>19</v>
      </c>
      <c r="B105" s="561">
        <v>4970</v>
      </c>
      <c r="C105" s="561">
        <v>42449</v>
      </c>
      <c r="D105" s="403" t="s">
        <v>698</v>
      </c>
      <c r="E105" s="561">
        <v>128</v>
      </c>
      <c r="F105" s="561">
        <v>2550</v>
      </c>
      <c r="G105" s="403" t="s">
        <v>699</v>
      </c>
      <c r="H105" s="561">
        <v>5752</v>
      </c>
      <c r="I105" s="561">
        <v>76800</v>
      </c>
      <c r="J105" s="403" t="s">
        <v>643</v>
      </c>
      <c r="K105" s="24"/>
    </row>
    <row r="106" spans="1:11" ht="12.75" customHeight="1" x14ac:dyDescent="0.2">
      <c r="A106" s="405" t="s">
        <v>20</v>
      </c>
      <c r="B106" s="389">
        <v>4795</v>
      </c>
      <c r="C106" s="389">
        <v>53156</v>
      </c>
      <c r="D106" s="402" t="s">
        <v>700</v>
      </c>
      <c r="E106" s="389">
        <v>772</v>
      </c>
      <c r="F106" s="389">
        <v>9322</v>
      </c>
      <c r="G106" s="402" t="s">
        <v>701</v>
      </c>
      <c r="H106" s="389">
        <v>6327</v>
      </c>
      <c r="I106" s="389">
        <v>101167</v>
      </c>
      <c r="J106" s="402" t="s">
        <v>702</v>
      </c>
      <c r="K106" s="24"/>
    </row>
    <row r="107" spans="1:11" ht="39" customHeight="1" x14ac:dyDescent="0.2">
      <c r="A107" s="472" t="s">
        <v>140</v>
      </c>
      <c r="B107" s="602">
        <f>SUM(B108:B109)</f>
        <v>27639</v>
      </c>
      <c r="C107" s="602">
        <f>SUM(C108:C109)</f>
        <v>126858</v>
      </c>
      <c r="D107" s="153" t="s">
        <v>1319</v>
      </c>
      <c r="E107" s="602">
        <f>SUM(E108:E109)</f>
        <v>2290</v>
      </c>
      <c r="F107" s="602">
        <f>SUM(F108:F109)</f>
        <v>32355</v>
      </c>
      <c r="G107" s="153" t="s">
        <v>1320</v>
      </c>
      <c r="H107" s="602">
        <f>SUM(H108:H109)</f>
        <v>32235</v>
      </c>
      <c r="I107" s="602">
        <f>SUM(I108:I109)</f>
        <v>248982</v>
      </c>
      <c r="J107" s="153" t="s">
        <v>1321</v>
      </c>
      <c r="K107" s="24"/>
    </row>
    <row r="108" spans="1:11" ht="12.75" customHeight="1" x14ac:dyDescent="0.2">
      <c r="A108" s="405" t="s">
        <v>21</v>
      </c>
      <c r="B108" s="389">
        <v>7429</v>
      </c>
      <c r="C108" s="389">
        <v>25160</v>
      </c>
      <c r="D108" s="402" t="s">
        <v>703</v>
      </c>
      <c r="E108" s="389">
        <v>588</v>
      </c>
      <c r="F108" s="389">
        <v>13721</v>
      </c>
      <c r="G108" s="402" t="s">
        <v>704</v>
      </c>
      <c r="H108" s="389">
        <v>8259</v>
      </c>
      <c r="I108" s="389">
        <v>61707</v>
      </c>
      <c r="J108" s="402" t="s">
        <v>705</v>
      </c>
      <c r="K108" s="24"/>
    </row>
    <row r="109" spans="1:11" ht="12.75" customHeight="1" x14ac:dyDescent="0.2">
      <c r="A109" s="406" t="s">
        <v>22</v>
      </c>
      <c r="B109" s="256">
        <v>20210</v>
      </c>
      <c r="C109" s="256">
        <v>101698</v>
      </c>
      <c r="D109" s="257" t="s">
        <v>706</v>
      </c>
      <c r="E109" s="256">
        <v>1702</v>
      </c>
      <c r="F109" s="256">
        <v>18634</v>
      </c>
      <c r="G109" s="257" t="s">
        <v>707</v>
      </c>
      <c r="H109" s="256">
        <v>23976</v>
      </c>
      <c r="I109" s="256">
        <v>187275</v>
      </c>
      <c r="J109" s="257" t="s">
        <v>708</v>
      </c>
      <c r="K109" s="24"/>
    </row>
    <row r="110" spans="1:11" ht="15" customHeight="1" x14ac:dyDescent="0.2">
      <c r="A110" s="811" t="s">
        <v>682</v>
      </c>
      <c r="B110" s="811"/>
      <c r="C110" s="811"/>
      <c r="D110" s="811"/>
      <c r="E110" s="811"/>
      <c r="F110" s="811"/>
      <c r="G110" s="811"/>
      <c r="H110" s="811"/>
      <c r="I110" s="811"/>
      <c r="J110" s="811"/>
      <c r="K110" s="103"/>
    </row>
    <row r="111" spans="1:11" s="103" customFormat="1" ht="7.5" customHeight="1" x14ac:dyDescent="0.2">
      <c r="A111" s="26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758" t="s">
        <v>1221</v>
      </c>
      <c r="B112" s="758"/>
      <c r="C112" s="758"/>
      <c r="D112" s="758"/>
      <c r="E112" s="758"/>
      <c r="F112" s="758"/>
      <c r="G112" s="758"/>
      <c r="H112" s="758"/>
      <c r="I112" s="758"/>
      <c r="J112" s="758"/>
      <c r="K112" s="94"/>
    </row>
    <row r="113" spans="1:11" s="95" customFormat="1" ht="12.75" customHeight="1" x14ac:dyDescent="0.2">
      <c r="A113" s="145" t="s">
        <v>524</v>
      </c>
      <c r="B113" s="62"/>
      <c r="C113" s="62"/>
      <c r="D113" s="62"/>
      <c r="E113" s="62"/>
      <c r="F113" s="62"/>
      <c r="G113" s="48"/>
      <c r="H113" s="49"/>
      <c r="I113" s="48"/>
      <c r="J113" s="49"/>
      <c r="K113" s="50"/>
    </row>
    <row r="114" spans="1:11" s="51" customFormat="1" ht="12.75" customHeight="1" x14ac:dyDescent="0.2">
      <c r="A114" s="839" t="s">
        <v>600</v>
      </c>
      <c r="B114" s="785" t="s">
        <v>119</v>
      </c>
      <c r="C114" s="785"/>
      <c r="D114" s="785"/>
      <c r="E114" s="778" t="s">
        <v>440</v>
      </c>
      <c r="F114" s="779"/>
      <c r="G114" s="780"/>
      <c r="H114" s="842"/>
      <c r="I114" s="843"/>
      <c r="J114" s="843"/>
      <c r="K114" s="2"/>
    </row>
    <row r="115" spans="1:11" ht="12.75" customHeight="1" x14ac:dyDescent="0.2">
      <c r="A115" s="840"/>
      <c r="B115" s="253" t="s">
        <v>80</v>
      </c>
      <c r="C115" s="844" t="s">
        <v>112</v>
      </c>
      <c r="D115" s="845"/>
      <c r="E115" s="253" t="s">
        <v>80</v>
      </c>
      <c r="F115" s="846" t="s">
        <v>112</v>
      </c>
      <c r="G115" s="845"/>
      <c r="H115" s="52"/>
      <c r="I115" s="847"/>
      <c r="J115" s="847"/>
      <c r="K115" s="8"/>
    </row>
    <row r="116" spans="1:11" ht="21" customHeight="1" x14ac:dyDescent="0.2">
      <c r="A116" s="841"/>
      <c r="B116" s="669" t="s">
        <v>812</v>
      </c>
      <c r="C116" s="670" t="s">
        <v>812</v>
      </c>
      <c r="D116" s="671" t="s">
        <v>901</v>
      </c>
      <c r="E116" s="672" t="s">
        <v>812</v>
      </c>
      <c r="F116" s="670" t="s">
        <v>812</v>
      </c>
      <c r="G116" s="671" t="s">
        <v>901</v>
      </c>
      <c r="H116" s="617"/>
      <c r="I116" s="25"/>
      <c r="J116" s="63"/>
      <c r="K116" s="8"/>
    </row>
    <row r="117" spans="1:11" ht="12.75" customHeight="1" x14ac:dyDescent="0.2">
      <c r="A117" s="218" t="s">
        <v>135</v>
      </c>
      <c r="B117" s="248">
        <v>46370</v>
      </c>
      <c r="C117" s="28">
        <v>1109047</v>
      </c>
      <c r="D117" s="29" t="s">
        <v>693</v>
      </c>
      <c r="E117" s="248">
        <v>46792</v>
      </c>
      <c r="F117" s="28">
        <v>1335283</v>
      </c>
      <c r="G117" s="29" t="s">
        <v>693</v>
      </c>
      <c r="H117" s="28"/>
      <c r="I117" s="25"/>
      <c r="J117" s="29"/>
      <c r="K117" s="25"/>
    </row>
    <row r="118" spans="1:11" ht="38.25" x14ac:dyDescent="0.2">
      <c r="A118" s="477" t="s">
        <v>136</v>
      </c>
      <c r="B118" s="459">
        <f>SUM(B119:B122)</f>
        <v>31441</v>
      </c>
      <c r="C118" s="459">
        <f>SUM(C119:C122)</f>
        <v>650758</v>
      </c>
      <c r="D118" s="703" t="s">
        <v>1313</v>
      </c>
      <c r="E118" s="459">
        <f>SUM(E119:E122)</f>
        <v>31777</v>
      </c>
      <c r="F118" s="459">
        <f>SUM(F119:F122)</f>
        <v>783565</v>
      </c>
      <c r="G118" s="703" t="s">
        <v>1314</v>
      </c>
      <c r="H118" s="28"/>
      <c r="I118" s="25"/>
      <c r="J118" s="29"/>
      <c r="K118" s="25"/>
    </row>
    <row r="119" spans="1:11" ht="12.75" customHeight="1" x14ac:dyDescent="0.2">
      <c r="A119" s="17" t="s">
        <v>17</v>
      </c>
      <c r="B119" s="688">
        <v>8943</v>
      </c>
      <c r="C119" s="688">
        <v>119682</v>
      </c>
      <c r="D119" s="403" t="s">
        <v>709</v>
      </c>
      <c r="E119" s="688">
        <v>9065</v>
      </c>
      <c r="F119" s="688">
        <v>139856</v>
      </c>
      <c r="G119" s="403" t="s">
        <v>641</v>
      </c>
      <c r="H119" s="27"/>
      <c r="I119" s="25"/>
      <c r="J119" s="25"/>
      <c r="K119" s="24"/>
    </row>
    <row r="120" spans="1:11" ht="12.75" customHeight="1" x14ac:dyDescent="0.2">
      <c r="A120" s="178" t="s">
        <v>18</v>
      </c>
      <c r="B120" s="689">
        <v>8728</v>
      </c>
      <c r="C120" s="689">
        <v>123142</v>
      </c>
      <c r="D120" s="402" t="s">
        <v>695</v>
      </c>
      <c r="E120" s="689">
        <v>8772</v>
      </c>
      <c r="F120" s="689">
        <v>151787</v>
      </c>
      <c r="G120" s="402" t="s">
        <v>637</v>
      </c>
      <c r="H120" s="27"/>
      <c r="I120" s="8"/>
      <c r="J120" s="25"/>
      <c r="K120" s="24"/>
    </row>
    <row r="121" spans="1:11" ht="12.75" customHeight="1" x14ac:dyDescent="0.2">
      <c r="A121" s="17" t="s">
        <v>19</v>
      </c>
      <c r="B121" s="688">
        <v>8363</v>
      </c>
      <c r="C121" s="688">
        <v>180169</v>
      </c>
      <c r="D121" s="403" t="s">
        <v>710</v>
      </c>
      <c r="E121" s="688">
        <v>8518</v>
      </c>
      <c r="F121" s="688">
        <v>222911</v>
      </c>
      <c r="G121" s="403" t="s">
        <v>711</v>
      </c>
      <c r="H121" s="27"/>
      <c r="I121" s="27"/>
      <c r="J121" s="25"/>
      <c r="K121" s="24"/>
    </row>
    <row r="122" spans="1:11" ht="12.75" customHeight="1" x14ac:dyDescent="0.2">
      <c r="A122" s="255" t="s">
        <v>20</v>
      </c>
      <c r="B122" s="689">
        <v>5407</v>
      </c>
      <c r="C122" s="689">
        <v>227765</v>
      </c>
      <c r="D122" s="402" t="s">
        <v>712</v>
      </c>
      <c r="E122" s="689">
        <v>5422</v>
      </c>
      <c r="F122" s="689">
        <v>269011</v>
      </c>
      <c r="G122" s="402" t="s">
        <v>713</v>
      </c>
      <c r="H122" s="27"/>
      <c r="I122" s="27"/>
      <c r="J122" s="25"/>
      <c r="K122" s="24"/>
    </row>
    <row r="123" spans="1:11" ht="27" customHeight="1" x14ac:dyDescent="0.2">
      <c r="A123" s="12" t="s">
        <v>140</v>
      </c>
      <c r="B123" s="364">
        <f>SUM(B124:B125)</f>
        <v>14929</v>
      </c>
      <c r="C123" s="364">
        <f>SUM(C124:C125)</f>
        <v>458289</v>
      </c>
      <c r="D123" s="153" t="s">
        <v>1315</v>
      </c>
      <c r="E123" s="364">
        <f>SUM(E124:E125)</f>
        <v>15015</v>
      </c>
      <c r="F123" s="364">
        <f>SUM(F124:F125)</f>
        <v>551718</v>
      </c>
      <c r="G123" s="153" t="s">
        <v>1316</v>
      </c>
      <c r="H123" s="27"/>
      <c r="I123" s="27"/>
      <c r="J123" s="25"/>
      <c r="K123" s="24"/>
    </row>
    <row r="124" spans="1:11" ht="12.75" customHeight="1" x14ac:dyDescent="0.2">
      <c r="A124" s="255" t="s">
        <v>21</v>
      </c>
      <c r="B124" s="689">
        <v>7940</v>
      </c>
      <c r="C124" s="689">
        <v>196794</v>
      </c>
      <c r="D124" s="402" t="s">
        <v>714</v>
      </c>
      <c r="E124" s="689">
        <v>7955</v>
      </c>
      <c r="F124" s="689">
        <v>238494</v>
      </c>
      <c r="G124" s="402" t="s">
        <v>715</v>
      </c>
      <c r="H124" s="27"/>
      <c r="I124" s="27"/>
      <c r="J124" s="25"/>
      <c r="K124" s="24"/>
    </row>
    <row r="125" spans="1:11" ht="12.75" customHeight="1" x14ac:dyDescent="0.2">
      <c r="A125" s="180" t="s">
        <v>22</v>
      </c>
      <c r="B125" s="256">
        <v>6989</v>
      </c>
      <c r="C125" s="256">
        <v>261495</v>
      </c>
      <c r="D125" s="257" t="s">
        <v>716</v>
      </c>
      <c r="E125" s="256">
        <v>7060</v>
      </c>
      <c r="F125" s="256">
        <v>313224</v>
      </c>
      <c r="G125" s="257" t="s">
        <v>717</v>
      </c>
      <c r="H125" s="27"/>
      <c r="I125" s="27"/>
      <c r="J125" s="25"/>
      <c r="K125" s="24"/>
    </row>
    <row r="126" spans="1:11" ht="12.75" customHeight="1" x14ac:dyDescent="0.2">
      <c r="A126" s="806" t="s">
        <v>682</v>
      </c>
      <c r="B126" s="806"/>
      <c r="C126" s="806"/>
      <c r="D126" s="806"/>
      <c r="E126" s="806"/>
      <c r="F126" s="806"/>
      <c r="G126" s="806"/>
      <c r="H126" s="806"/>
      <c r="I126" s="806"/>
    </row>
    <row r="127" spans="1:11" ht="26.45" customHeight="1" x14ac:dyDescent="0.2">
      <c r="A127" s="758" t="s">
        <v>1271</v>
      </c>
      <c r="B127" s="758"/>
      <c r="C127" s="758"/>
      <c r="D127" s="758"/>
      <c r="E127" s="758"/>
      <c r="F127" s="758"/>
      <c r="G127" s="758"/>
      <c r="H127" s="758"/>
      <c r="I127" s="758"/>
      <c r="J127" s="758"/>
      <c r="K127" s="94"/>
    </row>
    <row r="128" spans="1:11" s="95" customFormat="1" ht="12.75" customHeight="1" x14ac:dyDescent="0.2">
      <c r="A128" s="145" t="s">
        <v>524</v>
      </c>
      <c r="B128" s="140"/>
      <c r="C128" s="140"/>
      <c r="D128" s="140"/>
      <c r="E128" s="140"/>
      <c r="F128" s="140"/>
      <c r="G128" s="141"/>
      <c r="H128" s="142"/>
      <c r="I128" s="141"/>
      <c r="J128" s="142"/>
      <c r="K128" s="143"/>
    </row>
    <row r="129" spans="1:11" s="144" customFormat="1" ht="12.75" customHeight="1" x14ac:dyDescent="0.2">
      <c r="A129" s="839" t="s">
        <v>600</v>
      </c>
      <c r="B129" s="785" t="s">
        <v>120</v>
      </c>
      <c r="C129" s="785"/>
      <c r="D129" s="785"/>
      <c r="E129" s="778" t="s">
        <v>37</v>
      </c>
      <c r="F129" s="779"/>
      <c r="G129" s="780"/>
      <c r="H129" s="842"/>
      <c r="I129" s="843"/>
      <c r="J129" s="843"/>
      <c r="K129" s="64"/>
    </row>
    <row r="130" spans="1:11" ht="12.75" customHeight="1" x14ac:dyDescent="0.2">
      <c r="A130" s="840"/>
      <c r="B130" s="253" t="s">
        <v>80</v>
      </c>
      <c r="C130" s="844" t="s">
        <v>112</v>
      </c>
      <c r="D130" s="845"/>
      <c r="E130" s="253" t="s">
        <v>80</v>
      </c>
      <c r="F130" s="846" t="s">
        <v>112</v>
      </c>
      <c r="G130" s="845"/>
      <c r="H130" s="52"/>
      <c r="I130" s="847"/>
      <c r="J130" s="847"/>
      <c r="K130" s="63"/>
    </row>
    <row r="131" spans="1:11" ht="18" customHeight="1" x14ac:dyDescent="0.2">
      <c r="A131" s="841"/>
      <c r="B131" s="669" t="s">
        <v>812</v>
      </c>
      <c r="C131" s="670" t="s">
        <v>812</v>
      </c>
      <c r="D131" s="671" t="s">
        <v>901</v>
      </c>
      <c r="E131" s="672" t="s">
        <v>812</v>
      </c>
      <c r="F131" s="670" t="s">
        <v>812</v>
      </c>
      <c r="G131" s="671" t="s">
        <v>901</v>
      </c>
      <c r="H131" s="617"/>
      <c r="I131" s="63"/>
      <c r="J131" s="63"/>
      <c r="K131" s="63"/>
    </row>
    <row r="132" spans="1:11" x14ac:dyDescent="0.2">
      <c r="A132" s="218" t="s">
        <v>135</v>
      </c>
      <c r="B132" s="248">
        <v>31247</v>
      </c>
      <c r="C132" s="28">
        <v>227618</v>
      </c>
      <c r="D132" s="29" t="s">
        <v>693</v>
      </c>
      <c r="E132" s="248">
        <v>31551</v>
      </c>
      <c r="F132" s="28">
        <v>292644</v>
      </c>
      <c r="G132" s="29" t="s">
        <v>693</v>
      </c>
      <c r="H132" s="28"/>
      <c r="I132" s="28"/>
      <c r="J132" s="29"/>
      <c r="K132" s="28"/>
    </row>
    <row r="133" spans="1:11" ht="39.75" customHeight="1" x14ac:dyDescent="0.2">
      <c r="A133" s="477" t="s">
        <v>136</v>
      </c>
      <c r="B133" s="459">
        <f>SUM(B134:B137)</f>
        <v>20658</v>
      </c>
      <c r="C133" s="459">
        <f>SUM(C134:C137)</f>
        <v>129572</v>
      </c>
      <c r="D133" s="703" t="s">
        <v>1310</v>
      </c>
      <c r="E133" s="459">
        <f>SUM(E134:E137)</f>
        <v>20852</v>
      </c>
      <c r="F133" s="459">
        <f>SUM(F134:F137)</f>
        <v>158034</v>
      </c>
      <c r="G133" s="703" t="s">
        <v>1312</v>
      </c>
      <c r="H133" s="28"/>
      <c r="I133" s="28"/>
      <c r="J133" s="29"/>
      <c r="K133" s="28"/>
    </row>
    <row r="134" spans="1:11" ht="12.75" customHeight="1" x14ac:dyDescent="0.2">
      <c r="A134" s="17" t="s">
        <v>17</v>
      </c>
      <c r="B134" s="688">
        <v>9062</v>
      </c>
      <c r="C134" s="688">
        <v>46920</v>
      </c>
      <c r="D134" s="403" t="s">
        <v>718</v>
      </c>
      <c r="E134" s="688">
        <v>9071</v>
      </c>
      <c r="F134" s="688">
        <v>54507</v>
      </c>
      <c r="G134" s="403" t="s">
        <v>719</v>
      </c>
      <c r="H134" s="27"/>
      <c r="I134" s="27"/>
      <c r="J134" s="25"/>
      <c r="K134" s="27"/>
    </row>
    <row r="135" spans="1:11" ht="12.75" customHeight="1" x14ac:dyDescent="0.2">
      <c r="A135" s="178" t="s">
        <v>18</v>
      </c>
      <c r="B135" s="689">
        <v>2903</v>
      </c>
      <c r="C135" s="689">
        <v>19822</v>
      </c>
      <c r="D135" s="402" t="s">
        <v>720</v>
      </c>
      <c r="E135" s="689">
        <v>2949</v>
      </c>
      <c r="F135" s="689">
        <v>26739</v>
      </c>
      <c r="G135" s="402" t="s">
        <v>721</v>
      </c>
      <c r="H135" s="27"/>
      <c r="I135" s="27"/>
      <c r="J135" s="25"/>
      <c r="K135" s="27"/>
    </row>
    <row r="136" spans="1:11" ht="12.75" customHeight="1" x14ac:dyDescent="0.2">
      <c r="A136" s="17" t="s">
        <v>19</v>
      </c>
      <c r="B136" s="688">
        <v>3675</v>
      </c>
      <c r="C136" s="688">
        <v>26820</v>
      </c>
      <c r="D136" s="403" t="s">
        <v>722</v>
      </c>
      <c r="E136" s="688">
        <v>3710</v>
      </c>
      <c r="F136" s="688">
        <v>34141</v>
      </c>
      <c r="G136" s="403" t="s">
        <v>723</v>
      </c>
      <c r="H136" s="27"/>
      <c r="I136" s="27"/>
      <c r="J136" s="25"/>
      <c r="K136" s="27"/>
    </row>
    <row r="137" spans="1:11" ht="12.75" customHeight="1" x14ac:dyDescent="0.2">
      <c r="A137" s="255" t="s">
        <v>20</v>
      </c>
      <c r="B137" s="689">
        <v>5018</v>
      </c>
      <c r="C137" s="689">
        <v>36010</v>
      </c>
      <c r="D137" s="402" t="s">
        <v>724</v>
      </c>
      <c r="E137" s="689">
        <v>5122</v>
      </c>
      <c r="F137" s="689">
        <v>42647</v>
      </c>
      <c r="G137" s="402" t="s">
        <v>725</v>
      </c>
      <c r="H137" s="27"/>
      <c r="I137" s="27"/>
      <c r="J137" s="25"/>
      <c r="K137" s="27"/>
    </row>
    <row r="138" spans="1:11" ht="38.25" customHeight="1" x14ac:dyDescent="0.2">
      <c r="A138" s="472" t="s">
        <v>140</v>
      </c>
      <c r="B138" s="364">
        <f>SUM(B139:B140)</f>
        <v>10589</v>
      </c>
      <c r="C138" s="364">
        <f>SUM(C139:C140)</f>
        <v>98046</v>
      </c>
      <c r="D138" s="153" t="s">
        <v>1311</v>
      </c>
      <c r="E138" s="364">
        <f>SUM(E139:E140)</f>
        <v>10699</v>
      </c>
      <c r="F138" s="364">
        <f>SUM(F139:F140)</f>
        <v>134610</v>
      </c>
      <c r="G138" s="153" t="s">
        <v>1206</v>
      </c>
      <c r="H138" s="27"/>
      <c r="I138" s="27"/>
      <c r="J138" s="25"/>
      <c r="K138" s="27"/>
    </row>
    <row r="139" spans="1:11" ht="12.75" customHeight="1" x14ac:dyDescent="0.2">
      <c r="A139" s="255" t="s">
        <v>21</v>
      </c>
      <c r="B139" s="689">
        <v>8107</v>
      </c>
      <c r="C139" s="689">
        <v>67796</v>
      </c>
      <c r="D139" s="402" t="s">
        <v>726</v>
      </c>
      <c r="E139" s="689">
        <v>8213</v>
      </c>
      <c r="F139" s="689">
        <v>98394</v>
      </c>
      <c r="G139" s="402" t="s">
        <v>727</v>
      </c>
      <c r="H139" s="27"/>
      <c r="I139" s="27"/>
      <c r="J139" s="25"/>
      <c r="K139" s="27"/>
    </row>
    <row r="140" spans="1:11" ht="12.75" customHeight="1" x14ac:dyDescent="0.2">
      <c r="A140" s="180" t="s">
        <v>22</v>
      </c>
      <c r="B140" s="256">
        <v>2482</v>
      </c>
      <c r="C140" s="256">
        <v>30250</v>
      </c>
      <c r="D140" s="257" t="s">
        <v>728</v>
      </c>
      <c r="E140" s="256">
        <v>2486</v>
      </c>
      <c r="F140" s="256">
        <v>36216</v>
      </c>
      <c r="G140" s="257" t="s">
        <v>646</v>
      </c>
      <c r="H140" s="27"/>
      <c r="I140" s="27"/>
      <c r="J140" s="25"/>
      <c r="K140" s="27"/>
    </row>
    <row r="141" spans="1:11" ht="12.75" customHeight="1" x14ac:dyDescent="0.2">
      <c r="A141" s="806" t="s">
        <v>682</v>
      </c>
      <c r="B141" s="806"/>
      <c r="C141" s="806"/>
      <c r="D141" s="806"/>
      <c r="E141" s="806"/>
      <c r="F141" s="806"/>
      <c r="G141" s="806"/>
      <c r="H141" s="806"/>
      <c r="I141" s="806"/>
    </row>
    <row r="142" spans="1:11" ht="7.5" customHeight="1" x14ac:dyDescent="0.2">
      <c r="A142" s="123"/>
      <c r="B142" s="123"/>
      <c r="C142" s="123"/>
      <c r="D142" s="123"/>
      <c r="E142" s="123"/>
      <c r="F142" s="123"/>
      <c r="G142" s="123"/>
      <c r="H142" s="123"/>
      <c r="I142" s="123"/>
    </row>
    <row r="143" spans="1:11" ht="25.9" customHeight="1" x14ac:dyDescent="0.2">
      <c r="A143" s="758" t="s">
        <v>1270</v>
      </c>
      <c r="B143" s="758"/>
      <c r="C143" s="758"/>
      <c r="D143" s="758"/>
      <c r="E143" s="758"/>
      <c r="F143" s="758"/>
      <c r="G143" s="758"/>
      <c r="H143" s="758"/>
      <c r="I143" s="758"/>
      <c r="J143" s="758"/>
      <c r="K143" s="94"/>
    </row>
    <row r="144" spans="1:11" s="95" customFormat="1" ht="12.75" customHeight="1" x14ac:dyDescent="0.2">
      <c r="A144" s="145" t="s">
        <v>524</v>
      </c>
      <c r="B144" s="140"/>
      <c r="C144" s="140"/>
      <c r="D144" s="140"/>
      <c r="E144" s="140"/>
      <c r="F144" s="140"/>
      <c r="G144" s="141"/>
      <c r="H144" s="142"/>
      <c r="I144" s="141"/>
      <c r="J144" s="142"/>
      <c r="K144" s="143"/>
    </row>
    <row r="145" spans="1:11" s="144" customFormat="1" ht="12.75" customHeight="1" x14ac:dyDescent="0.2">
      <c r="A145" s="839" t="s">
        <v>600</v>
      </c>
      <c r="B145" s="785" t="s">
        <v>441</v>
      </c>
      <c r="C145" s="785"/>
      <c r="D145" s="785"/>
      <c r="E145" s="778" t="s">
        <v>442</v>
      </c>
      <c r="F145" s="779"/>
      <c r="G145" s="780"/>
      <c r="H145" s="842"/>
      <c r="I145" s="843"/>
      <c r="J145" s="843"/>
      <c r="K145" s="2"/>
    </row>
    <row r="146" spans="1:11" ht="12.75" customHeight="1" x14ac:dyDescent="0.2">
      <c r="A146" s="840"/>
      <c r="B146" s="253" t="s">
        <v>80</v>
      </c>
      <c r="C146" s="844" t="s">
        <v>112</v>
      </c>
      <c r="D146" s="845"/>
      <c r="E146" s="253" t="s">
        <v>80</v>
      </c>
      <c r="F146" s="846" t="s">
        <v>112</v>
      </c>
      <c r="G146" s="845"/>
      <c r="H146" s="52"/>
      <c r="I146" s="847"/>
      <c r="J146" s="847"/>
    </row>
    <row r="147" spans="1:11" ht="15.75" customHeight="1" x14ac:dyDescent="0.2">
      <c r="A147" s="841"/>
      <c r="B147" s="669" t="s">
        <v>812</v>
      </c>
      <c r="C147" s="670" t="s">
        <v>812</v>
      </c>
      <c r="D147" s="671" t="s">
        <v>901</v>
      </c>
      <c r="E147" s="672" t="s">
        <v>812</v>
      </c>
      <c r="F147" s="670" t="s">
        <v>812</v>
      </c>
      <c r="G147" s="671" t="s">
        <v>901</v>
      </c>
      <c r="H147" s="617"/>
      <c r="I147" s="63"/>
      <c r="J147" s="63"/>
    </row>
    <row r="148" spans="1:11" x14ac:dyDescent="0.2">
      <c r="A148" s="218" t="s">
        <v>135</v>
      </c>
      <c r="B148" s="248">
        <v>520</v>
      </c>
      <c r="C148" s="28">
        <v>6339</v>
      </c>
      <c r="D148" s="29" t="s">
        <v>693</v>
      </c>
      <c r="E148" s="248">
        <v>644</v>
      </c>
      <c r="F148" s="28">
        <v>9555</v>
      </c>
      <c r="G148" s="29" t="s">
        <v>693</v>
      </c>
      <c r="H148" s="28"/>
      <c r="I148" s="28"/>
      <c r="J148" s="29"/>
    </row>
    <row r="149" spans="1:11" ht="40.5" customHeight="1" x14ac:dyDescent="0.2">
      <c r="A149" s="477" t="s">
        <v>136</v>
      </c>
      <c r="B149" s="459">
        <f>SUM(B150:B153)</f>
        <v>280</v>
      </c>
      <c r="C149" s="459">
        <f>SUM(C150:C153)</f>
        <v>4584</v>
      </c>
      <c r="D149" s="703" t="s">
        <v>1306</v>
      </c>
      <c r="E149" s="459">
        <f>SUM(E150:E153)</f>
        <v>295</v>
      </c>
      <c r="F149" s="459">
        <f>SUM(F150:F153)</f>
        <v>6873</v>
      </c>
      <c r="G149" s="703" t="s">
        <v>1307</v>
      </c>
      <c r="H149" s="28"/>
      <c r="I149" s="28"/>
      <c r="J149" s="29"/>
    </row>
    <row r="150" spans="1:11" ht="12.75" customHeight="1" x14ac:dyDescent="0.2">
      <c r="A150" s="17" t="s">
        <v>17</v>
      </c>
      <c r="B150" s="688">
        <v>159</v>
      </c>
      <c r="C150" s="688">
        <v>1573</v>
      </c>
      <c r="D150" s="403" t="s">
        <v>729</v>
      </c>
      <c r="E150" s="688">
        <v>166</v>
      </c>
      <c r="F150" s="688">
        <v>2483</v>
      </c>
      <c r="G150" s="403" t="s">
        <v>730</v>
      </c>
      <c r="H150" s="27"/>
      <c r="I150" s="27"/>
      <c r="J150" s="25"/>
    </row>
    <row r="151" spans="1:11" ht="12.75" customHeight="1" x14ac:dyDescent="0.2">
      <c r="A151" s="178" t="s">
        <v>18</v>
      </c>
      <c r="B151" s="689">
        <v>28</v>
      </c>
      <c r="C151" s="689">
        <v>777</v>
      </c>
      <c r="D151" s="402" t="s">
        <v>731</v>
      </c>
      <c r="E151" s="689">
        <v>32</v>
      </c>
      <c r="F151" s="689">
        <v>1170</v>
      </c>
      <c r="G151" s="402" t="s">
        <v>635</v>
      </c>
      <c r="H151" s="27"/>
      <c r="I151" s="27"/>
      <c r="J151" s="25"/>
    </row>
    <row r="152" spans="1:11" ht="12.75" customHeight="1" x14ac:dyDescent="0.2">
      <c r="A152" s="17" t="s">
        <v>19</v>
      </c>
      <c r="B152" s="688">
        <v>58</v>
      </c>
      <c r="C152" s="688">
        <v>571</v>
      </c>
      <c r="D152" s="403" t="s">
        <v>732</v>
      </c>
      <c r="E152" s="688">
        <v>59</v>
      </c>
      <c r="F152" s="688">
        <v>829</v>
      </c>
      <c r="G152" s="403" t="s">
        <v>720</v>
      </c>
      <c r="H152" s="27"/>
      <c r="I152" s="27"/>
      <c r="J152" s="25"/>
    </row>
    <row r="153" spans="1:11" ht="12.75" customHeight="1" x14ac:dyDescent="0.2">
      <c r="A153" s="255" t="s">
        <v>20</v>
      </c>
      <c r="B153" s="689">
        <v>35</v>
      </c>
      <c r="C153" s="689">
        <v>1663</v>
      </c>
      <c r="D153" s="402" t="s">
        <v>733</v>
      </c>
      <c r="E153" s="689">
        <v>38</v>
      </c>
      <c r="F153" s="689">
        <v>2391</v>
      </c>
      <c r="G153" s="402" t="s">
        <v>734</v>
      </c>
      <c r="H153" s="27"/>
      <c r="I153" s="27"/>
      <c r="J153" s="25"/>
    </row>
    <row r="154" spans="1:11" ht="39.75" customHeight="1" x14ac:dyDescent="0.2">
      <c r="A154" s="472" t="s">
        <v>140</v>
      </c>
      <c r="B154" s="364">
        <f>SUM(B155:B156)</f>
        <v>240</v>
      </c>
      <c r="C154" s="364">
        <f>SUM(C155:C156)</f>
        <v>1755</v>
      </c>
      <c r="D154" s="153" t="s">
        <v>1308</v>
      </c>
      <c r="E154" s="364">
        <f>SUM(E155:E156)</f>
        <v>349</v>
      </c>
      <c r="F154" s="364">
        <f>SUM(F155:F156)</f>
        <v>2682</v>
      </c>
      <c r="G154" s="153" t="s">
        <v>1309</v>
      </c>
      <c r="H154" s="27"/>
      <c r="I154" s="27"/>
      <c r="J154" s="25"/>
    </row>
    <row r="155" spans="1:11" ht="12.75" customHeight="1" x14ac:dyDescent="0.2">
      <c r="A155" s="255" t="s">
        <v>21</v>
      </c>
      <c r="B155" s="689">
        <v>31</v>
      </c>
      <c r="C155" s="689">
        <v>423</v>
      </c>
      <c r="D155" s="402" t="s">
        <v>735</v>
      </c>
      <c r="E155" s="689">
        <v>73</v>
      </c>
      <c r="F155" s="689">
        <v>661</v>
      </c>
      <c r="G155" s="402" t="s">
        <v>736</v>
      </c>
      <c r="H155" s="27"/>
      <c r="I155" s="27"/>
      <c r="J155" s="25"/>
    </row>
    <row r="156" spans="1:11" ht="12.75" customHeight="1" x14ac:dyDescent="0.2">
      <c r="A156" s="180" t="s">
        <v>22</v>
      </c>
      <c r="B156" s="256">
        <v>209</v>
      </c>
      <c r="C156" s="256">
        <v>1332</v>
      </c>
      <c r="D156" s="257" t="s">
        <v>737</v>
      </c>
      <c r="E156" s="256">
        <v>276</v>
      </c>
      <c r="F156" s="256">
        <v>2021</v>
      </c>
      <c r="G156" s="257" t="s">
        <v>738</v>
      </c>
      <c r="H156" s="27"/>
      <c r="I156" s="27"/>
      <c r="J156" s="25"/>
    </row>
    <row r="157" spans="1:11" ht="12.75" customHeight="1" x14ac:dyDescent="0.2">
      <c r="A157" s="806" t="s">
        <v>682</v>
      </c>
      <c r="B157" s="806"/>
      <c r="C157" s="806"/>
      <c r="D157" s="806"/>
      <c r="E157" s="806"/>
      <c r="F157" s="806"/>
      <c r="G157" s="806"/>
      <c r="H157" s="806"/>
      <c r="I157" s="806"/>
    </row>
    <row r="158" spans="1:11" ht="10.5" customHeight="1" x14ac:dyDescent="0.2">
      <c r="A158" s="342"/>
      <c r="B158" s="342"/>
      <c r="C158" s="342"/>
      <c r="D158" s="342"/>
      <c r="E158" s="342"/>
      <c r="F158" s="342"/>
      <c r="G158" s="342"/>
      <c r="H158" s="342"/>
      <c r="I158" s="342"/>
    </row>
    <row r="159" spans="1:11" ht="24.6" customHeight="1" x14ac:dyDescent="0.2">
      <c r="A159" s="758" t="s">
        <v>1271</v>
      </c>
      <c r="B159" s="758"/>
      <c r="C159" s="758"/>
      <c r="D159" s="758"/>
      <c r="E159" s="758"/>
      <c r="F159" s="758"/>
      <c r="G159" s="758"/>
      <c r="H159" s="758"/>
      <c r="I159" s="758"/>
      <c r="J159" s="758"/>
      <c r="K159" s="94"/>
    </row>
    <row r="160" spans="1:11" s="95" customFormat="1" ht="12.75" customHeight="1" x14ac:dyDescent="0.2">
      <c r="A160" s="138" t="s">
        <v>497</v>
      </c>
      <c r="B160" s="139"/>
      <c r="C160" s="140"/>
      <c r="D160" s="140"/>
      <c r="E160" s="140"/>
      <c r="F160" s="140"/>
      <c r="G160" s="141"/>
      <c r="H160" s="142"/>
      <c r="I160" s="141"/>
      <c r="J160" s="142"/>
      <c r="K160" s="143"/>
    </row>
    <row r="161" spans="1:11" s="144" customFormat="1" ht="12.75" customHeight="1" x14ac:dyDescent="0.2">
      <c r="A161" s="839" t="s">
        <v>600</v>
      </c>
      <c r="B161" s="785" t="s">
        <v>443</v>
      </c>
      <c r="C161" s="785"/>
      <c r="D161" s="785"/>
      <c r="E161" s="778" t="s">
        <v>5</v>
      </c>
      <c r="F161" s="779"/>
      <c r="G161" s="780"/>
      <c r="H161" s="2"/>
      <c r="I161" s="2"/>
      <c r="J161" s="2"/>
      <c r="K161" s="2"/>
    </row>
    <row r="162" spans="1:11" ht="12.75" customHeight="1" x14ac:dyDescent="0.2">
      <c r="A162" s="840"/>
      <c r="B162" s="253" t="s">
        <v>80</v>
      </c>
      <c r="C162" s="844" t="s">
        <v>112</v>
      </c>
      <c r="D162" s="845"/>
      <c r="E162" s="253" t="s">
        <v>80</v>
      </c>
      <c r="F162" s="846" t="s">
        <v>112</v>
      </c>
      <c r="G162" s="845"/>
    </row>
    <row r="163" spans="1:11" ht="16.5" customHeight="1" x14ac:dyDescent="0.2">
      <c r="A163" s="841"/>
      <c r="B163" s="669" t="s">
        <v>812</v>
      </c>
      <c r="C163" s="670" t="s">
        <v>812</v>
      </c>
      <c r="D163" s="671" t="s">
        <v>901</v>
      </c>
      <c r="E163" s="672" t="s">
        <v>812</v>
      </c>
      <c r="F163" s="670" t="s">
        <v>812</v>
      </c>
      <c r="G163" s="671" t="s">
        <v>901</v>
      </c>
    </row>
    <row r="164" spans="1:11" x14ac:dyDescent="0.2">
      <c r="A164" s="218" t="s">
        <v>135</v>
      </c>
      <c r="B164" s="248">
        <v>2325</v>
      </c>
      <c r="C164" s="28">
        <v>43345</v>
      </c>
      <c r="D164" s="29" t="s">
        <v>693</v>
      </c>
      <c r="E164" s="248">
        <v>22347</v>
      </c>
      <c r="F164" s="28">
        <v>553114</v>
      </c>
      <c r="G164" s="29" t="s">
        <v>693</v>
      </c>
    </row>
    <row r="165" spans="1:11" ht="38.25" customHeight="1" x14ac:dyDescent="0.2">
      <c r="A165" s="477" t="s">
        <v>136</v>
      </c>
      <c r="B165" s="368">
        <f>SUM(B166:B169)</f>
        <v>1779</v>
      </c>
      <c r="C165" s="368">
        <f>SUM(C166:C169)</f>
        <v>36267</v>
      </c>
      <c r="D165" s="703" t="s">
        <v>1302</v>
      </c>
      <c r="E165" s="368">
        <f>SUM(E166:E169)</f>
        <v>14645</v>
      </c>
      <c r="F165" s="368">
        <f>SUM(F166:F169)</f>
        <v>504615</v>
      </c>
      <c r="G165" s="703" t="s">
        <v>1303</v>
      </c>
    </row>
    <row r="166" spans="1:11" ht="12.75" customHeight="1" x14ac:dyDescent="0.2">
      <c r="A166" s="17" t="s">
        <v>17</v>
      </c>
      <c r="B166" s="561">
        <v>736</v>
      </c>
      <c r="C166" s="561">
        <v>2851</v>
      </c>
      <c r="D166" s="403" t="s">
        <v>739</v>
      </c>
      <c r="E166" s="561">
        <v>6668</v>
      </c>
      <c r="F166" s="561">
        <v>32085</v>
      </c>
      <c r="G166" s="403" t="s">
        <v>740</v>
      </c>
    </row>
    <row r="167" spans="1:11" ht="12.75" customHeight="1" x14ac:dyDescent="0.2">
      <c r="A167" s="178" t="s">
        <v>18</v>
      </c>
      <c r="B167" s="389">
        <v>364</v>
      </c>
      <c r="C167" s="389">
        <v>12498</v>
      </c>
      <c r="D167" s="402" t="s">
        <v>741</v>
      </c>
      <c r="E167" s="389">
        <v>2436</v>
      </c>
      <c r="F167" s="389">
        <v>170863</v>
      </c>
      <c r="G167" s="402" t="s">
        <v>742</v>
      </c>
    </row>
    <row r="168" spans="1:11" ht="12.75" customHeight="1" x14ac:dyDescent="0.2">
      <c r="A168" s="17" t="s">
        <v>19</v>
      </c>
      <c r="B168" s="561">
        <v>362</v>
      </c>
      <c r="C168" s="561">
        <v>9363</v>
      </c>
      <c r="D168" s="403" t="s">
        <v>743</v>
      </c>
      <c r="E168" s="561">
        <v>2942</v>
      </c>
      <c r="F168" s="561">
        <v>144021</v>
      </c>
      <c r="G168" s="403" t="s">
        <v>730</v>
      </c>
    </row>
    <row r="169" spans="1:11" ht="12.75" customHeight="1" x14ac:dyDescent="0.2">
      <c r="A169" s="255" t="s">
        <v>20</v>
      </c>
      <c r="B169" s="389">
        <v>317</v>
      </c>
      <c r="C169" s="389">
        <v>11555</v>
      </c>
      <c r="D169" s="402" t="s">
        <v>744</v>
      </c>
      <c r="E169" s="389">
        <v>2599</v>
      </c>
      <c r="F169" s="389">
        <v>157646</v>
      </c>
      <c r="G169" s="402" t="s">
        <v>745</v>
      </c>
    </row>
    <row r="170" spans="1:11" ht="38.25" customHeight="1" x14ac:dyDescent="0.2">
      <c r="A170" s="472" t="s">
        <v>140</v>
      </c>
      <c r="B170" s="202">
        <f>SUM(B171:B172)</f>
        <v>546</v>
      </c>
      <c r="C170" s="202">
        <f>SUM(C171:C172)</f>
        <v>7078</v>
      </c>
      <c r="D170" s="153" t="s">
        <v>1305</v>
      </c>
      <c r="E170" s="202">
        <f>SUM(E171:E172)</f>
        <v>7702</v>
      </c>
      <c r="F170" s="202">
        <f>SUM(F171:F172)</f>
        <v>48499</v>
      </c>
      <c r="G170" s="153" t="s">
        <v>1304</v>
      </c>
    </row>
    <row r="171" spans="1:11" ht="12.75" customHeight="1" x14ac:dyDescent="0.2">
      <c r="A171" s="255" t="s">
        <v>21</v>
      </c>
      <c r="B171" s="389">
        <v>364</v>
      </c>
      <c r="C171" s="389">
        <v>1287</v>
      </c>
      <c r="D171" s="402" t="s">
        <v>746</v>
      </c>
      <c r="E171" s="389">
        <v>5068</v>
      </c>
      <c r="F171" s="389">
        <v>16136</v>
      </c>
      <c r="G171" s="402" t="s">
        <v>747</v>
      </c>
    </row>
    <row r="172" spans="1:11" ht="12.75" customHeight="1" x14ac:dyDescent="0.2">
      <c r="A172" s="180" t="s">
        <v>22</v>
      </c>
      <c r="B172" s="256">
        <v>182</v>
      </c>
      <c r="C172" s="256">
        <v>5791</v>
      </c>
      <c r="D172" s="257" t="s">
        <v>728</v>
      </c>
      <c r="E172" s="256">
        <v>2634</v>
      </c>
      <c r="F172" s="256">
        <v>32363</v>
      </c>
      <c r="G172" s="257" t="s">
        <v>748</v>
      </c>
    </row>
    <row r="173" spans="1:11" ht="12.75" customHeight="1" x14ac:dyDescent="0.2">
      <c r="A173" s="806" t="s">
        <v>682</v>
      </c>
      <c r="B173" s="806"/>
      <c r="C173" s="806"/>
      <c r="D173" s="806"/>
      <c r="E173" s="806"/>
      <c r="F173" s="806"/>
      <c r="G173" s="806"/>
      <c r="H173" s="806"/>
      <c r="I173" s="806"/>
      <c r="J173" s="103"/>
      <c r="K173" s="103"/>
    </row>
    <row r="174" spans="1:11" ht="12.75" customHeight="1" x14ac:dyDescent="0.2">
      <c r="A174" s="758" t="s">
        <v>789</v>
      </c>
      <c r="B174" s="758"/>
      <c r="C174" s="758"/>
      <c r="D174" s="758"/>
      <c r="E174" s="758"/>
      <c r="F174" s="758"/>
    </row>
    <row r="175" spans="1:11" ht="30.75" customHeight="1" x14ac:dyDescent="0.2">
      <c r="A175" s="732" t="s">
        <v>24</v>
      </c>
      <c r="B175" s="732"/>
      <c r="C175" s="732"/>
      <c r="D175" s="732" t="s">
        <v>1240</v>
      </c>
      <c r="E175" s="732"/>
      <c r="F175" s="732" t="s">
        <v>1241</v>
      </c>
      <c r="G175" s="732"/>
      <c r="H175" s="732" t="s">
        <v>749</v>
      </c>
      <c r="I175" s="732"/>
    </row>
    <row r="176" spans="1:11" ht="15" customHeight="1" x14ac:dyDescent="0.2">
      <c r="A176" s="730" t="s">
        <v>444</v>
      </c>
      <c r="B176" s="730"/>
      <c r="C176" s="730"/>
      <c r="D176" s="887">
        <v>575584</v>
      </c>
      <c r="E176" s="887"/>
      <c r="F176" s="888">
        <v>552807</v>
      </c>
      <c r="G176" s="888"/>
      <c r="H176" s="889" t="s">
        <v>750</v>
      </c>
      <c r="I176" s="889"/>
    </row>
    <row r="177" spans="1:9" ht="15" customHeight="1" x14ac:dyDescent="0.2">
      <c r="A177" s="769" t="s">
        <v>445</v>
      </c>
      <c r="B177" s="769"/>
      <c r="C177" s="769"/>
      <c r="D177" s="856">
        <v>148054</v>
      </c>
      <c r="E177" s="856"/>
      <c r="F177" s="858">
        <v>119005</v>
      </c>
      <c r="G177" s="858"/>
      <c r="H177" s="860" t="s">
        <v>751</v>
      </c>
      <c r="I177" s="860"/>
    </row>
    <row r="178" spans="1:9" ht="15" customHeight="1" x14ac:dyDescent="0.2">
      <c r="A178" s="727" t="s">
        <v>627</v>
      </c>
      <c r="B178" s="727"/>
      <c r="C178" s="727"/>
      <c r="D178" s="855">
        <v>88836</v>
      </c>
      <c r="E178" s="855"/>
      <c r="F178" s="857">
        <v>47744</v>
      </c>
      <c r="G178" s="857"/>
      <c r="H178" s="859" t="s">
        <v>752</v>
      </c>
      <c r="I178" s="859"/>
    </row>
    <row r="179" spans="1:9" ht="15" customHeight="1" x14ac:dyDescent="0.2">
      <c r="A179" s="729" t="s">
        <v>628</v>
      </c>
      <c r="B179" s="729"/>
      <c r="C179" s="729"/>
      <c r="D179" s="856">
        <v>16730</v>
      </c>
      <c r="E179" s="856"/>
      <c r="F179" s="858">
        <v>25963</v>
      </c>
      <c r="G179" s="858"/>
      <c r="H179" s="860" t="s">
        <v>753</v>
      </c>
      <c r="I179" s="860"/>
    </row>
    <row r="180" spans="1:9" ht="15" customHeight="1" x14ac:dyDescent="0.2">
      <c r="A180" s="727" t="s">
        <v>629</v>
      </c>
      <c r="B180" s="727"/>
      <c r="C180" s="727"/>
      <c r="D180" s="855">
        <v>42488</v>
      </c>
      <c r="E180" s="855"/>
      <c r="F180" s="857">
        <v>45298</v>
      </c>
      <c r="G180" s="857"/>
      <c r="H180" s="859" t="s">
        <v>739</v>
      </c>
      <c r="I180" s="859"/>
    </row>
    <row r="181" spans="1:9" ht="15" customHeight="1" x14ac:dyDescent="0.2">
      <c r="A181" s="769" t="s">
        <v>446</v>
      </c>
      <c r="B181" s="769"/>
      <c r="C181" s="769"/>
      <c r="D181" s="856">
        <v>12385</v>
      </c>
      <c r="E181" s="856"/>
      <c r="F181" s="858">
        <v>15615</v>
      </c>
      <c r="G181" s="858"/>
      <c r="H181" s="860" t="s">
        <v>754</v>
      </c>
      <c r="I181" s="860"/>
    </row>
    <row r="182" spans="1:9" ht="15" customHeight="1" x14ac:dyDescent="0.2">
      <c r="A182" s="853" t="s">
        <v>447</v>
      </c>
      <c r="B182" s="853"/>
      <c r="C182" s="853"/>
      <c r="D182" s="855">
        <v>15662</v>
      </c>
      <c r="E182" s="855"/>
      <c r="F182" s="857">
        <v>6466</v>
      </c>
      <c r="G182" s="857"/>
      <c r="H182" s="859" t="s">
        <v>755</v>
      </c>
      <c r="I182" s="859"/>
    </row>
    <row r="183" spans="1:9" ht="15" customHeight="1" x14ac:dyDescent="0.2">
      <c r="A183" s="769" t="s">
        <v>448</v>
      </c>
      <c r="B183" s="769"/>
      <c r="C183" s="769"/>
      <c r="D183" s="856">
        <v>33634</v>
      </c>
      <c r="E183" s="856"/>
      <c r="F183" s="858">
        <v>43257</v>
      </c>
      <c r="G183" s="858"/>
      <c r="H183" s="860" t="s">
        <v>756</v>
      </c>
      <c r="I183" s="860"/>
    </row>
    <row r="184" spans="1:9" ht="15" customHeight="1" x14ac:dyDescent="0.2">
      <c r="A184" s="853" t="s">
        <v>449</v>
      </c>
      <c r="B184" s="853"/>
      <c r="C184" s="853"/>
      <c r="D184" s="855">
        <v>5279</v>
      </c>
      <c r="E184" s="855"/>
      <c r="F184" s="857">
        <v>5197</v>
      </c>
      <c r="G184" s="857"/>
      <c r="H184" s="859" t="s">
        <v>757</v>
      </c>
      <c r="I184" s="859"/>
    </row>
    <row r="185" spans="1:9" ht="15" customHeight="1" x14ac:dyDescent="0.2">
      <c r="A185" s="769" t="s">
        <v>450</v>
      </c>
      <c r="B185" s="769"/>
      <c r="C185" s="769"/>
      <c r="D185" s="856">
        <v>4153</v>
      </c>
      <c r="E185" s="856"/>
      <c r="F185" s="858">
        <v>1640</v>
      </c>
      <c r="G185" s="858"/>
      <c r="H185" s="860" t="s">
        <v>758</v>
      </c>
      <c r="I185" s="860"/>
    </row>
    <row r="186" spans="1:9" ht="15" customHeight="1" x14ac:dyDescent="0.2">
      <c r="A186" s="853" t="s">
        <v>451</v>
      </c>
      <c r="B186" s="853"/>
      <c r="C186" s="853"/>
      <c r="D186" s="855">
        <v>9650</v>
      </c>
      <c r="E186" s="855"/>
      <c r="F186" s="857">
        <v>17131</v>
      </c>
      <c r="G186" s="857"/>
      <c r="H186" s="859" t="s">
        <v>759</v>
      </c>
      <c r="I186" s="859"/>
    </row>
    <row r="187" spans="1:9" ht="15" customHeight="1" x14ac:dyDescent="0.2">
      <c r="A187" s="769" t="s">
        <v>452</v>
      </c>
      <c r="B187" s="769"/>
      <c r="C187" s="769"/>
      <c r="D187" s="856">
        <v>346767</v>
      </c>
      <c r="E187" s="856"/>
      <c r="F187" s="858">
        <v>344496</v>
      </c>
      <c r="G187" s="858"/>
      <c r="H187" s="860" t="s">
        <v>760</v>
      </c>
      <c r="I187" s="860"/>
    </row>
    <row r="188" spans="1:9" ht="15" customHeight="1" x14ac:dyDescent="0.2">
      <c r="A188" s="727" t="s">
        <v>453</v>
      </c>
      <c r="B188" s="727"/>
      <c r="C188" s="727"/>
      <c r="D188" s="855">
        <v>307097</v>
      </c>
      <c r="E188" s="855"/>
      <c r="F188" s="857">
        <v>295374</v>
      </c>
      <c r="G188" s="857"/>
      <c r="H188" s="859" t="s">
        <v>686</v>
      </c>
      <c r="I188" s="859"/>
    </row>
    <row r="189" spans="1:9" ht="15" customHeight="1" x14ac:dyDescent="0.2">
      <c r="A189" s="729" t="s">
        <v>454</v>
      </c>
      <c r="B189" s="729"/>
      <c r="C189" s="729"/>
      <c r="D189" s="856">
        <v>39670</v>
      </c>
      <c r="E189" s="856"/>
      <c r="F189" s="858">
        <v>49122</v>
      </c>
      <c r="G189" s="858"/>
      <c r="H189" s="860" t="s">
        <v>761</v>
      </c>
      <c r="I189" s="860"/>
    </row>
    <row r="190" spans="1:9" ht="15" customHeight="1" x14ac:dyDescent="0.2">
      <c r="A190" s="862" t="s">
        <v>455</v>
      </c>
      <c r="B190" s="862"/>
      <c r="C190" s="862"/>
      <c r="D190" s="890">
        <v>9964</v>
      </c>
      <c r="E190" s="890"/>
      <c r="F190" s="896">
        <v>9555</v>
      </c>
      <c r="G190" s="896"/>
      <c r="H190" s="898" t="s">
        <v>762</v>
      </c>
      <c r="I190" s="898"/>
    </row>
    <row r="191" spans="1:9" ht="15" customHeight="1" x14ac:dyDescent="0.2">
      <c r="A191" s="769" t="s">
        <v>114</v>
      </c>
      <c r="B191" s="769"/>
      <c r="C191" s="769"/>
      <c r="D191" s="856">
        <v>6154</v>
      </c>
      <c r="E191" s="856"/>
      <c r="F191" s="858">
        <v>6339</v>
      </c>
      <c r="G191" s="858"/>
      <c r="H191" s="860" t="s">
        <v>746</v>
      </c>
      <c r="I191" s="860"/>
    </row>
    <row r="192" spans="1:9" ht="15" customHeight="1" x14ac:dyDescent="0.2">
      <c r="A192" s="853" t="s">
        <v>456</v>
      </c>
      <c r="B192" s="853"/>
      <c r="C192" s="853"/>
      <c r="D192" s="855">
        <v>1198</v>
      </c>
      <c r="E192" s="855"/>
      <c r="F192" s="857">
        <v>951</v>
      </c>
      <c r="G192" s="857"/>
      <c r="H192" s="859" t="s">
        <v>763</v>
      </c>
      <c r="I192" s="859"/>
    </row>
    <row r="193" spans="1:11" ht="15" customHeight="1" x14ac:dyDescent="0.2">
      <c r="A193" s="769" t="s">
        <v>457</v>
      </c>
      <c r="B193" s="769"/>
      <c r="C193" s="769"/>
      <c r="D193" s="891">
        <v>630</v>
      </c>
      <c r="E193" s="891"/>
      <c r="F193" s="897">
        <v>619</v>
      </c>
      <c r="G193" s="897"/>
      <c r="H193" s="860" t="s">
        <v>764</v>
      </c>
      <c r="I193" s="860"/>
    </row>
    <row r="194" spans="1:11" ht="15" customHeight="1" x14ac:dyDescent="0.2">
      <c r="A194" s="853" t="s">
        <v>458</v>
      </c>
      <c r="B194" s="853"/>
      <c r="C194" s="853"/>
      <c r="D194" s="855">
        <v>1982</v>
      </c>
      <c r="E194" s="855"/>
      <c r="F194" s="857">
        <v>1646</v>
      </c>
      <c r="G194" s="857"/>
      <c r="H194" s="859" t="s">
        <v>765</v>
      </c>
      <c r="I194" s="859"/>
    </row>
    <row r="195" spans="1:11" ht="15" customHeight="1" x14ac:dyDescent="0.2">
      <c r="A195" s="528" t="s">
        <v>459</v>
      </c>
      <c r="B195" s="528"/>
      <c r="C195" s="528"/>
      <c r="D195" s="892">
        <v>1369578</v>
      </c>
      <c r="E195" s="892"/>
      <c r="F195" s="895">
        <v>1335283</v>
      </c>
      <c r="G195" s="895"/>
      <c r="H195" s="895" t="s">
        <v>685</v>
      </c>
      <c r="I195" s="895"/>
    </row>
    <row r="196" spans="1:11" ht="15" customHeight="1" x14ac:dyDescent="0.2">
      <c r="A196" s="533" t="s">
        <v>460</v>
      </c>
      <c r="B196" s="524"/>
      <c r="C196" s="524"/>
      <c r="D196" s="855">
        <v>1063599</v>
      </c>
      <c r="E196" s="855"/>
      <c r="F196" s="857">
        <v>1029081</v>
      </c>
      <c r="G196" s="857"/>
      <c r="H196" s="857" t="s">
        <v>766</v>
      </c>
      <c r="I196" s="857"/>
    </row>
    <row r="197" spans="1:11" ht="15" customHeight="1" x14ac:dyDescent="0.2">
      <c r="A197" s="769" t="s">
        <v>461</v>
      </c>
      <c r="B197" s="769"/>
      <c r="C197" s="769"/>
      <c r="D197" s="856">
        <v>89303</v>
      </c>
      <c r="E197" s="856"/>
      <c r="F197" s="858">
        <v>79966</v>
      </c>
      <c r="G197" s="858"/>
      <c r="H197" s="858" t="s">
        <v>767</v>
      </c>
      <c r="I197" s="858"/>
    </row>
    <row r="198" spans="1:11" ht="15" customHeight="1" x14ac:dyDescent="0.2">
      <c r="A198" s="853" t="s">
        <v>462</v>
      </c>
      <c r="B198" s="853"/>
      <c r="C198" s="853"/>
      <c r="D198" s="855">
        <v>1152902</v>
      </c>
      <c r="E198" s="855"/>
      <c r="F198" s="857">
        <v>1109047</v>
      </c>
      <c r="G198" s="857"/>
      <c r="H198" s="857" t="s">
        <v>686</v>
      </c>
      <c r="I198" s="857"/>
    </row>
    <row r="199" spans="1:11" ht="15" customHeight="1" x14ac:dyDescent="0.2">
      <c r="A199" s="769" t="s">
        <v>1152</v>
      </c>
      <c r="B199" s="769"/>
      <c r="C199" s="769"/>
      <c r="D199" s="856">
        <v>106565</v>
      </c>
      <c r="E199" s="856"/>
      <c r="F199" s="858">
        <v>48890</v>
      </c>
      <c r="G199" s="858"/>
      <c r="H199" s="858" t="s">
        <v>768</v>
      </c>
      <c r="I199" s="858"/>
    </row>
    <row r="200" spans="1:11" ht="15" customHeight="1" x14ac:dyDescent="0.2">
      <c r="A200" s="853" t="s">
        <v>463</v>
      </c>
      <c r="B200" s="853"/>
      <c r="C200" s="853"/>
      <c r="D200" s="855">
        <v>30872</v>
      </c>
      <c r="E200" s="855"/>
      <c r="F200" s="857">
        <v>32655</v>
      </c>
      <c r="G200" s="857"/>
      <c r="H200" s="857" t="s">
        <v>740</v>
      </c>
      <c r="I200" s="857"/>
    </row>
    <row r="201" spans="1:11" ht="15" customHeight="1" x14ac:dyDescent="0.2">
      <c r="A201" s="769" t="s">
        <v>34</v>
      </c>
      <c r="B201" s="769"/>
      <c r="C201" s="769"/>
      <c r="D201" s="856">
        <v>79239</v>
      </c>
      <c r="E201" s="856"/>
      <c r="F201" s="858">
        <v>144691</v>
      </c>
      <c r="G201" s="858"/>
      <c r="H201" s="858" t="s">
        <v>769</v>
      </c>
      <c r="I201" s="858"/>
    </row>
    <row r="202" spans="1:11" ht="15" customHeight="1" x14ac:dyDescent="0.2">
      <c r="A202" s="862" t="s">
        <v>464</v>
      </c>
      <c r="B202" s="862"/>
      <c r="C202" s="862"/>
      <c r="D202" s="890">
        <v>289308</v>
      </c>
      <c r="E202" s="890"/>
      <c r="F202" s="896">
        <v>292644</v>
      </c>
      <c r="G202" s="896"/>
      <c r="H202" s="896" t="s">
        <v>687</v>
      </c>
      <c r="I202" s="896"/>
    </row>
    <row r="203" spans="1:11" ht="15" customHeight="1" x14ac:dyDescent="0.2">
      <c r="A203" s="769" t="s">
        <v>120</v>
      </c>
      <c r="B203" s="769"/>
      <c r="C203" s="769"/>
      <c r="D203" s="856">
        <v>244559</v>
      </c>
      <c r="E203" s="856"/>
      <c r="F203" s="858">
        <v>227618</v>
      </c>
      <c r="G203" s="858"/>
      <c r="H203" s="858" t="s">
        <v>688</v>
      </c>
      <c r="I203" s="858"/>
    </row>
    <row r="204" spans="1:11" ht="15" customHeight="1" x14ac:dyDescent="0.2">
      <c r="A204" s="853" t="s">
        <v>465</v>
      </c>
      <c r="B204" s="853"/>
      <c r="C204" s="853"/>
      <c r="D204" s="855">
        <v>20572</v>
      </c>
      <c r="E204" s="855"/>
      <c r="F204" s="857">
        <v>15857</v>
      </c>
      <c r="G204" s="857"/>
      <c r="H204" s="857" t="s">
        <v>770</v>
      </c>
      <c r="I204" s="857"/>
    </row>
    <row r="205" spans="1:11" ht="15" customHeight="1" x14ac:dyDescent="0.2">
      <c r="A205" s="769" t="s">
        <v>466</v>
      </c>
      <c r="B205" s="769"/>
      <c r="C205" s="769"/>
      <c r="D205" s="856">
        <v>14828</v>
      </c>
      <c r="E205" s="856"/>
      <c r="F205" s="858">
        <v>40376</v>
      </c>
      <c r="G205" s="858"/>
      <c r="H205" s="858" t="s">
        <v>771</v>
      </c>
      <c r="I205" s="858"/>
    </row>
    <row r="206" spans="1:11" ht="15" customHeight="1" x14ac:dyDescent="0.2">
      <c r="A206" s="853" t="s">
        <v>1114</v>
      </c>
      <c r="B206" s="853"/>
      <c r="C206" s="853"/>
      <c r="D206" s="855">
        <v>9349</v>
      </c>
      <c r="E206" s="855"/>
      <c r="F206" s="857">
        <v>8793</v>
      </c>
      <c r="G206" s="857"/>
      <c r="H206" s="857" t="s">
        <v>772</v>
      </c>
      <c r="I206" s="857"/>
    </row>
    <row r="207" spans="1:11" ht="15" customHeight="1" x14ac:dyDescent="0.2">
      <c r="A207" s="899" t="s">
        <v>467</v>
      </c>
      <c r="B207" s="899"/>
      <c r="C207" s="899"/>
      <c r="D207" s="892">
        <v>586418</v>
      </c>
      <c r="E207" s="892"/>
      <c r="F207" s="895">
        <v>553114</v>
      </c>
      <c r="G207" s="895"/>
      <c r="H207" s="895" t="s">
        <v>773</v>
      </c>
      <c r="I207" s="895"/>
    </row>
    <row r="208" spans="1:11" ht="15" customHeight="1" x14ac:dyDescent="0.2">
      <c r="A208" s="853" t="s">
        <v>468</v>
      </c>
      <c r="B208" s="853"/>
      <c r="C208" s="853"/>
      <c r="D208" s="855">
        <v>100475</v>
      </c>
      <c r="E208" s="855"/>
      <c r="F208" s="857">
        <v>141474</v>
      </c>
      <c r="G208" s="857"/>
      <c r="H208" s="857" t="s">
        <v>774</v>
      </c>
      <c r="I208" s="857"/>
      <c r="J208" s="21"/>
      <c r="K208" s="21"/>
    </row>
    <row r="209" spans="1:11" s="21" customFormat="1" ht="15" customHeight="1" x14ac:dyDescent="0.2">
      <c r="A209" s="769" t="s">
        <v>469</v>
      </c>
      <c r="B209" s="769"/>
      <c r="C209" s="769"/>
      <c r="D209" s="856">
        <v>145360</v>
      </c>
      <c r="E209" s="856"/>
      <c r="F209" s="858">
        <v>136024</v>
      </c>
      <c r="G209" s="858"/>
      <c r="H209" s="858" t="s">
        <v>775</v>
      </c>
      <c r="I209" s="858"/>
      <c r="J209" s="2"/>
      <c r="K209" s="2"/>
    </row>
    <row r="210" spans="1:11" ht="15" customHeight="1" x14ac:dyDescent="0.2">
      <c r="A210" s="853" t="s">
        <v>470</v>
      </c>
      <c r="B210" s="853"/>
      <c r="C210" s="853"/>
      <c r="D210" s="855">
        <v>86440</v>
      </c>
      <c r="E210" s="855"/>
      <c r="F210" s="857">
        <v>87704</v>
      </c>
      <c r="G210" s="857"/>
      <c r="H210" s="857" t="s">
        <v>776</v>
      </c>
      <c r="I210" s="857"/>
    </row>
    <row r="211" spans="1:11" ht="15" customHeight="1" x14ac:dyDescent="0.2">
      <c r="A211" s="769" t="s">
        <v>471</v>
      </c>
      <c r="B211" s="769"/>
      <c r="C211" s="769"/>
      <c r="D211" s="856">
        <v>144853</v>
      </c>
      <c r="E211" s="856"/>
      <c r="F211" s="858">
        <v>111140</v>
      </c>
      <c r="G211" s="858"/>
      <c r="H211" s="858" t="s">
        <v>777</v>
      </c>
      <c r="I211" s="858"/>
    </row>
    <row r="212" spans="1:11" ht="15" customHeight="1" x14ac:dyDescent="0.2">
      <c r="A212" s="853" t="s">
        <v>472</v>
      </c>
      <c r="B212" s="853"/>
      <c r="C212" s="853"/>
      <c r="D212" s="855">
        <v>50934</v>
      </c>
      <c r="E212" s="855"/>
      <c r="F212" s="857">
        <v>20262</v>
      </c>
      <c r="G212" s="857"/>
      <c r="H212" s="857" t="s">
        <v>778</v>
      </c>
      <c r="I212" s="857"/>
    </row>
    <row r="213" spans="1:11" ht="15" customHeight="1" x14ac:dyDescent="0.2">
      <c r="A213" s="769" t="s">
        <v>473</v>
      </c>
      <c r="B213" s="769"/>
      <c r="C213" s="769"/>
      <c r="D213" s="856">
        <v>2970</v>
      </c>
      <c r="E213" s="856"/>
      <c r="F213" s="858">
        <v>1343</v>
      </c>
      <c r="G213" s="858"/>
      <c r="H213" s="858" t="s">
        <v>779</v>
      </c>
      <c r="I213" s="858"/>
    </row>
    <row r="214" spans="1:11" ht="15" customHeight="1" x14ac:dyDescent="0.2">
      <c r="A214" s="853" t="s">
        <v>443</v>
      </c>
      <c r="B214" s="853"/>
      <c r="C214" s="853"/>
      <c r="D214" s="855">
        <v>43515</v>
      </c>
      <c r="E214" s="855"/>
      <c r="F214" s="857">
        <v>43345</v>
      </c>
      <c r="G214" s="857"/>
      <c r="H214" s="857" t="s">
        <v>780</v>
      </c>
      <c r="I214" s="857"/>
    </row>
    <row r="215" spans="1:11" ht="15" customHeight="1" x14ac:dyDescent="0.2">
      <c r="A215" s="769" t="s">
        <v>474</v>
      </c>
      <c r="B215" s="769"/>
      <c r="C215" s="769"/>
      <c r="D215" s="856">
        <v>25698</v>
      </c>
      <c r="E215" s="856"/>
      <c r="F215" s="858">
        <v>27451</v>
      </c>
      <c r="G215" s="858"/>
      <c r="H215" s="858" t="s">
        <v>781</v>
      </c>
      <c r="I215" s="858"/>
    </row>
    <row r="216" spans="1:11" ht="15" customHeight="1" x14ac:dyDescent="0.2">
      <c r="A216" s="853" t="s">
        <v>475</v>
      </c>
      <c r="B216" s="853"/>
      <c r="C216" s="853"/>
      <c r="D216" s="855">
        <v>17817</v>
      </c>
      <c r="E216" s="855"/>
      <c r="F216" s="857">
        <v>15894</v>
      </c>
      <c r="G216" s="857"/>
      <c r="H216" s="857" t="s">
        <v>782</v>
      </c>
      <c r="I216" s="857"/>
    </row>
    <row r="217" spans="1:11" ht="15" customHeight="1" x14ac:dyDescent="0.2">
      <c r="A217" s="769" t="s">
        <v>476</v>
      </c>
      <c r="B217" s="769"/>
      <c r="C217" s="769"/>
      <c r="D217" s="856">
        <v>6947</v>
      </c>
      <c r="E217" s="856"/>
      <c r="F217" s="858">
        <v>5305</v>
      </c>
      <c r="G217" s="858"/>
      <c r="H217" s="858" t="s">
        <v>783</v>
      </c>
      <c r="I217" s="858"/>
    </row>
    <row r="218" spans="1:11" ht="15" customHeight="1" x14ac:dyDescent="0.2">
      <c r="A218" s="853" t="s">
        <v>477</v>
      </c>
      <c r="B218" s="853"/>
      <c r="C218" s="853"/>
      <c r="D218" s="855">
        <v>4924</v>
      </c>
      <c r="E218" s="855"/>
      <c r="F218" s="857">
        <v>6517</v>
      </c>
      <c r="G218" s="857"/>
      <c r="H218" s="857" t="s">
        <v>784</v>
      </c>
      <c r="I218" s="857"/>
    </row>
    <row r="219" spans="1:11" ht="15" customHeight="1" x14ac:dyDescent="0.2">
      <c r="A219" s="854" t="s">
        <v>478</v>
      </c>
      <c r="B219" s="854"/>
      <c r="C219" s="854"/>
      <c r="D219" s="893">
        <v>55386</v>
      </c>
      <c r="E219" s="893"/>
      <c r="F219" s="894">
        <v>55167</v>
      </c>
      <c r="G219" s="894"/>
      <c r="H219" s="894" t="s">
        <v>780</v>
      </c>
      <c r="I219" s="894"/>
    </row>
    <row r="220" spans="1:11" ht="23.25" customHeight="1" x14ac:dyDescent="0.2">
      <c r="A220" s="806" t="s">
        <v>1225</v>
      </c>
      <c r="B220" s="806"/>
      <c r="C220" s="806"/>
      <c r="D220" s="806"/>
      <c r="E220" s="806"/>
      <c r="F220" s="806"/>
      <c r="G220" s="806"/>
      <c r="H220" s="806"/>
      <c r="I220" s="806"/>
      <c r="J220" s="103"/>
      <c r="K220" s="103"/>
    </row>
    <row r="221" spans="1:11" s="103" customFormat="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</sheetData>
  <mergeCells count="309">
    <mergeCell ref="H216:I216"/>
    <mergeCell ref="H217:I217"/>
    <mergeCell ref="H218:I218"/>
    <mergeCell ref="H219:I219"/>
    <mergeCell ref="A197:C197"/>
    <mergeCell ref="A198:C198"/>
    <mergeCell ref="A199:C199"/>
    <mergeCell ref="A200:C200"/>
    <mergeCell ref="A201:C201"/>
    <mergeCell ref="A202:C202"/>
    <mergeCell ref="A203:C203"/>
    <mergeCell ref="A205:C205"/>
    <mergeCell ref="A207:C207"/>
    <mergeCell ref="A208:C208"/>
    <mergeCell ref="H207:I207"/>
    <mergeCell ref="H208:I208"/>
    <mergeCell ref="H209:I209"/>
    <mergeCell ref="H210:I210"/>
    <mergeCell ref="H211:I211"/>
    <mergeCell ref="H212:I212"/>
    <mergeCell ref="H213:I213"/>
    <mergeCell ref="H214:I214"/>
    <mergeCell ref="H215:I215"/>
    <mergeCell ref="H198:I198"/>
    <mergeCell ref="H201:I201"/>
    <mergeCell ref="H202:I202"/>
    <mergeCell ref="H203:I203"/>
    <mergeCell ref="H204:I204"/>
    <mergeCell ref="H205:I205"/>
    <mergeCell ref="H206:I206"/>
    <mergeCell ref="H189:I189"/>
    <mergeCell ref="H190:I190"/>
    <mergeCell ref="H191:I191"/>
    <mergeCell ref="H192:I192"/>
    <mergeCell ref="H193:I193"/>
    <mergeCell ref="H194:I194"/>
    <mergeCell ref="H195:I195"/>
    <mergeCell ref="H196:I196"/>
    <mergeCell ref="H197:I197"/>
    <mergeCell ref="H182:I182"/>
    <mergeCell ref="H183:I183"/>
    <mergeCell ref="H184:I184"/>
    <mergeCell ref="H185:I185"/>
    <mergeCell ref="H186:I186"/>
    <mergeCell ref="H187:I187"/>
    <mergeCell ref="H188:I188"/>
    <mergeCell ref="H199:I199"/>
    <mergeCell ref="H200:I200"/>
    <mergeCell ref="F195:G195"/>
    <mergeCell ref="F194:G194"/>
    <mergeCell ref="F193:G193"/>
    <mergeCell ref="F192:G192"/>
    <mergeCell ref="F191:G191"/>
    <mergeCell ref="F190:G190"/>
    <mergeCell ref="F189:G189"/>
    <mergeCell ref="F188:G188"/>
    <mergeCell ref="F187:G187"/>
    <mergeCell ref="F204:G204"/>
    <mergeCell ref="F203:G203"/>
    <mergeCell ref="F202:G202"/>
    <mergeCell ref="F201:G201"/>
    <mergeCell ref="F200:G200"/>
    <mergeCell ref="F199:G199"/>
    <mergeCell ref="F198:G198"/>
    <mergeCell ref="F197:G197"/>
    <mergeCell ref="F196:G196"/>
    <mergeCell ref="F213:G213"/>
    <mergeCell ref="F212:G212"/>
    <mergeCell ref="F211:G211"/>
    <mergeCell ref="F210:G210"/>
    <mergeCell ref="F209:G209"/>
    <mergeCell ref="F208:G208"/>
    <mergeCell ref="F207:G207"/>
    <mergeCell ref="F206:G206"/>
    <mergeCell ref="F205:G205"/>
    <mergeCell ref="D217:E217"/>
    <mergeCell ref="D218:E218"/>
    <mergeCell ref="D219:E219"/>
    <mergeCell ref="F219:G219"/>
    <mergeCell ref="F218:G218"/>
    <mergeCell ref="F217:G217"/>
    <mergeCell ref="F216:G216"/>
    <mergeCell ref="F215:G215"/>
    <mergeCell ref="F214:G214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199:E199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79:E179"/>
    <mergeCell ref="F177:G177"/>
    <mergeCell ref="F176:G176"/>
    <mergeCell ref="H176:I176"/>
    <mergeCell ref="H177:I177"/>
    <mergeCell ref="H178:I178"/>
    <mergeCell ref="H179:I179"/>
    <mergeCell ref="F99:G99"/>
    <mergeCell ref="I99:J99"/>
    <mergeCell ref="A127:J127"/>
    <mergeCell ref="A112:J112"/>
    <mergeCell ref="F179:G179"/>
    <mergeCell ref="F178:G178"/>
    <mergeCell ref="A159:J159"/>
    <mergeCell ref="A141:I141"/>
    <mergeCell ref="A157:I157"/>
    <mergeCell ref="E114:G114"/>
    <mergeCell ref="A92:B92"/>
    <mergeCell ref="A93:B93"/>
    <mergeCell ref="A94:B94"/>
    <mergeCell ref="D175:E175"/>
    <mergeCell ref="F175:G175"/>
    <mergeCell ref="H175:I175"/>
    <mergeCell ref="D176:E176"/>
    <mergeCell ref="D177:E177"/>
    <mergeCell ref="D178:E178"/>
    <mergeCell ref="H145:J145"/>
    <mergeCell ref="C146:D146"/>
    <mergeCell ref="F146:G146"/>
    <mergeCell ref="I146:J146"/>
    <mergeCell ref="B129:D129"/>
    <mergeCell ref="E129:G129"/>
    <mergeCell ref="H129:J129"/>
    <mergeCell ref="F130:G130"/>
    <mergeCell ref="I130:J130"/>
    <mergeCell ref="B145:D145"/>
    <mergeCell ref="E145:G145"/>
    <mergeCell ref="C130:D130"/>
    <mergeCell ref="A129:A131"/>
    <mergeCell ref="A145:A147"/>
    <mergeCell ref="A143:J143"/>
    <mergeCell ref="B51:C51"/>
    <mergeCell ref="B52:C52"/>
    <mergeCell ref="A85:B85"/>
    <mergeCell ref="A86:B86"/>
    <mergeCell ref="A87:B87"/>
    <mergeCell ref="A88:B88"/>
    <mergeCell ref="A89:B89"/>
    <mergeCell ref="A90:B90"/>
    <mergeCell ref="A91:B91"/>
    <mergeCell ref="B62:C62"/>
    <mergeCell ref="B63:C63"/>
    <mergeCell ref="B64:C64"/>
    <mergeCell ref="D57:F57"/>
    <mergeCell ref="D58:F58"/>
    <mergeCell ref="D59:F59"/>
    <mergeCell ref="D60:F60"/>
    <mergeCell ref="D61:F61"/>
    <mergeCell ref="D62:F62"/>
    <mergeCell ref="D63:F63"/>
    <mergeCell ref="D64:F64"/>
    <mergeCell ref="B57:C57"/>
    <mergeCell ref="B58:C58"/>
    <mergeCell ref="B59:C59"/>
    <mergeCell ref="B60:C60"/>
    <mergeCell ref="B61:C61"/>
    <mergeCell ref="D51:E51"/>
    <mergeCell ref="D52:E52"/>
    <mergeCell ref="F47:G47"/>
    <mergeCell ref="F48:G48"/>
    <mergeCell ref="F49:G49"/>
    <mergeCell ref="F50:G50"/>
    <mergeCell ref="F51:G51"/>
    <mergeCell ref="F52:G52"/>
    <mergeCell ref="H51:I51"/>
    <mergeCell ref="H52:I52"/>
    <mergeCell ref="F45:G45"/>
    <mergeCell ref="F46:G46"/>
    <mergeCell ref="H45:I45"/>
    <mergeCell ref="H46:I46"/>
    <mergeCell ref="F44:I44"/>
    <mergeCell ref="B47:C47"/>
    <mergeCell ref="B48:C48"/>
    <mergeCell ref="B49:C49"/>
    <mergeCell ref="B50:C50"/>
    <mergeCell ref="H47:I47"/>
    <mergeCell ref="H48:I48"/>
    <mergeCell ref="H49:I49"/>
    <mergeCell ref="H50:I50"/>
    <mergeCell ref="D47:E47"/>
    <mergeCell ref="D48:E48"/>
    <mergeCell ref="D49:E49"/>
    <mergeCell ref="D50:E50"/>
    <mergeCell ref="A220:I220"/>
    <mergeCell ref="A43:J43"/>
    <mergeCell ref="A4:B4"/>
    <mergeCell ref="A5:B5"/>
    <mergeCell ref="A6:B6"/>
    <mergeCell ref="A7:B7"/>
    <mergeCell ref="A13:B13"/>
    <mergeCell ref="A14:B14"/>
    <mergeCell ref="A15:B15"/>
    <mergeCell ref="A16:B16"/>
    <mergeCell ref="A34:J34"/>
    <mergeCell ref="A81:I81"/>
    <mergeCell ref="A8:I8"/>
    <mergeCell ref="A17:I17"/>
    <mergeCell ref="A30:I30"/>
    <mergeCell ref="A42:I42"/>
    <mergeCell ref="A20:J20"/>
    <mergeCell ref="A53:I53"/>
    <mergeCell ref="A65:I65"/>
    <mergeCell ref="A190:C190"/>
    <mergeCell ref="A179:C179"/>
    <mergeCell ref="B44:E44"/>
    <mergeCell ref="B45:C45"/>
    <mergeCell ref="A126:I126"/>
    <mergeCell ref="A189:C189"/>
    <mergeCell ref="A178:C178"/>
    <mergeCell ref="B161:D161"/>
    <mergeCell ref="C162:D162"/>
    <mergeCell ref="A174:F174"/>
    <mergeCell ref="A175:C175"/>
    <mergeCell ref="A176:C176"/>
    <mergeCell ref="A177:C177"/>
    <mergeCell ref="A173:I173"/>
    <mergeCell ref="A161:A163"/>
    <mergeCell ref="E161:G161"/>
    <mergeCell ref="A180:C180"/>
    <mergeCell ref="A181:C181"/>
    <mergeCell ref="A182:C182"/>
    <mergeCell ref="F162:G162"/>
    <mergeCell ref="F186:G186"/>
    <mergeCell ref="F185:G185"/>
    <mergeCell ref="F184:G184"/>
    <mergeCell ref="F183:G183"/>
    <mergeCell ref="F182:G182"/>
    <mergeCell ref="F181:G181"/>
    <mergeCell ref="F180:G180"/>
    <mergeCell ref="H180:I180"/>
    <mergeCell ref="H181:I181"/>
    <mergeCell ref="A210:C210"/>
    <mergeCell ref="A191:C191"/>
    <mergeCell ref="A192:C192"/>
    <mergeCell ref="A193:C193"/>
    <mergeCell ref="A194:C194"/>
    <mergeCell ref="A204:C204"/>
    <mergeCell ref="A206:C206"/>
    <mergeCell ref="A209:C209"/>
    <mergeCell ref="D180:E180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A183:C183"/>
    <mergeCell ref="A184:C184"/>
    <mergeCell ref="A185:C185"/>
    <mergeCell ref="A186:C186"/>
    <mergeCell ref="A187:C187"/>
    <mergeCell ref="A188:C188"/>
    <mergeCell ref="A217:C217"/>
    <mergeCell ref="A218:C218"/>
    <mergeCell ref="A219:C219"/>
    <mergeCell ref="A211:C211"/>
    <mergeCell ref="A212:C212"/>
    <mergeCell ref="A213:C213"/>
    <mergeCell ref="A214:C214"/>
    <mergeCell ref="A215:C215"/>
    <mergeCell ref="A216:C216"/>
    <mergeCell ref="A1:J1"/>
    <mergeCell ref="A95:I95"/>
    <mergeCell ref="A21:A22"/>
    <mergeCell ref="B114:D114"/>
    <mergeCell ref="A44:A46"/>
    <mergeCell ref="A57:A58"/>
    <mergeCell ref="A68:J68"/>
    <mergeCell ref="A114:A116"/>
    <mergeCell ref="H114:J114"/>
    <mergeCell ref="C115:D115"/>
    <mergeCell ref="F115:G115"/>
    <mergeCell ref="I115:J115"/>
    <mergeCell ref="A56:J56"/>
    <mergeCell ref="A98:A100"/>
    <mergeCell ref="B98:D98"/>
    <mergeCell ref="E98:G98"/>
    <mergeCell ref="H98:J98"/>
    <mergeCell ref="C99:D99"/>
    <mergeCell ref="A110:J110"/>
    <mergeCell ref="A83:J83"/>
    <mergeCell ref="A97:J97"/>
    <mergeCell ref="B46:C46"/>
    <mergeCell ref="D45:E45"/>
    <mergeCell ref="D46:E46"/>
  </mergeCells>
  <pageMargins left="0.78740157480314965" right="0" top="0.51181102362204722" bottom="0.35433070866141736" header="0.11811023622047245" footer="0.11811023622047245"/>
  <pageSetup paperSize="9" orientation="portrait" r:id="rId1"/>
  <rowBreaks count="4" manualBreakCount="4">
    <brk id="42" max="16383" man="1"/>
    <brk id="82" max="9" man="1"/>
    <brk id="126" max="9" man="1"/>
    <brk id="173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view="pageBreakPreview" zoomScaleNormal="100" zoomScaleSheetLayoutView="100" workbookViewId="0">
      <selection activeCell="F93" sqref="F93:G93"/>
    </sheetView>
  </sheetViews>
  <sheetFormatPr defaultRowHeight="12.75" x14ac:dyDescent="0.2"/>
  <cols>
    <col min="1" max="1" width="17.140625" style="2" customWidth="1"/>
    <col min="2" max="2" width="12.7109375" style="2" customWidth="1"/>
    <col min="3" max="3" width="9.28515625" style="2" customWidth="1"/>
    <col min="4" max="4" width="8.140625" style="2" customWidth="1"/>
    <col min="5" max="5" width="8.85546875" style="2" bestFit="1" customWidth="1"/>
    <col min="6" max="8" width="6.7109375" style="2" customWidth="1"/>
    <col min="9" max="9" width="7.7109375" style="2" customWidth="1"/>
    <col min="10" max="10" width="9.7109375" style="2" customWidth="1"/>
    <col min="11" max="256" width="9.140625" style="2"/>
    <col min="257" max="257" width="18.5703125" style="2" customWidth="1"/>
    <col min="258" max="258" width="11.7109375" style="2" customWidth="1"/>
    <col min="259" max="259" width="10.5703125" style="2" customWidth="1"/>
    <col min="260" max="260" width="9.7109375" style="2" customWidth="1"/>
    <col min="261" max="261" width="9.140625" style="2" customWidth="1"/>
    <col min="262" max="263" width="7.7109375" style="2" customWidth="1"/>
    <col min="264" max="264" width="9" style="2" bestFit="1" customWidth="1"/>
    <col min="265" max="265" width="8.42578125" style="2" customWidth="1"/>
    <col min="266" max="266" width="10.140625" style="2" customWidth="1"/>
    <col min="267" max="512" width="9.140625" style="2"/>
    <col min="513" max="513" width="18.5703125" style="2" customWidth="1"/>
    <col min="514" max="514" width="11.7109375" style="2" customWidth="1"/>
    <col min="515" max="515" width="10.5703125" style="2" customWidth="1"/>
    <col min="516" max="516" width="9.7109375" style="2" customWidth="1"/>
    <col min="517" max="517" width="9.140625" style="2" customWidth="1"/>
    <col min="518" max="519" width="7.7109375" style="2" customWidth="1"/>
    <col min="520" max="520" width="9" style="2" bestFit="1" customWidth="1"/>
    <col min="521" max="521" width="8.42578125" style="2" customWidth="1"/>
    <col min="522" max="522" width="10.140625" style="2" customWidth="1"/>
    <col min="523" max="768" width="9.140625" style="2"/>
    <col min="769" max="769" width="18.5703125" style="2" customWidth="1"/>
    <col min="770" max="770" width="11.7109375" style="2" customWidth="1"/>
    <col min="771" max="771" width="10.5703125" style="2" customWidth="1"/>
    <col min="772" max="772" width="9.7109375" style="2" customWidth="1"/>
    <col min="773" max="773" width="9.140625" style="2" customWidth="1"/>
    <col min="774" max="775" width="7.7109375" style="2" customWidth="1"/>
    <col min="776" max="776" width="9" style="2" bestFit="1" customWidth="1"/>
    <col min="777" max="777" width="8.42578125" style="2" customWidth="1"/>
    <col min="778" max="778" width="10.140625" style="2" customWidth="1"/>
    <col min="779" max="1024" width="9.140625" style="2"/>
    <col min="1025" max="1025" width="18.5703125" style="2" customWidth="1"/>
    <col min="1026" max="1026" width="11.7109375" style="2" customWidth="1"/>
    <col min="1027" max="1027" width="10.5703125" style="2" customWidth="1"/>
    <col min="1028" max="1028" width="9.7109375" style="2" customWidth="1"/>
    <col min="1029" max="1029" width="9.140625" style="2" customWidth="1"/>
    <col min="1030" max="1031" width="7.7109375" style="2" customWidth="1"/>
    <col min="1032" max="1032" width="9" style="2" bestFit="1" customWidth="1"/>
    <col min="1033" max="1033" width="8.42578125" style="2" customWidth="1"/>
    <col min="1034" max="1034" width="10.140625" style="2" customWidth="1"/>
    <col min="1035" max="1280" width="9.140625" style="2"/>
    <col min="1281" max="1281" width="18.5703125" style="2" customWidth="1"/>
    <col min="1282" max="1282" width="11.7109375" style="2" customWidth="1"/>
    <col min="1283" max="1283" width="10.5703125" style="2" customWidth="1"/>
    <col min="1284" max="1284" width="9.7109375" style="2" customWidth="1"/>
    <col min="1285" max="1285" width="9.140625" style="2" customWidth="1"/>
    <col min="1286" max="1287" width="7.7109375" style="2" customWidth="1"/>
    <col min="1288" max="1288" width="9" style="2" bestFit="1" customWidth="1"/>
    <col min="1289" max="1289" width="8.42578125" style="2" customWidth="1"/>
    <col min="1290" max="1290" width="10.140625" style="2" customWidth="1"/>
    <col min="1291" max="1536" width="9.140625" style="2"/>
    <col min="1537" max="1537" width="18.5703125" style="2" customWidth="1"/>
    <col min="1538" max="1538" width="11.7109375" style="2" customWidth="1"/>
    <col min="1539" max="1539" width="10.5703125" style="2" customWidth="1"/>
    <col min="1540" max="1540" width="9.7109375" style="2" customWidth="1"/>
    <col min="1541" max="1541" width="9.140625" style="2" customWidth="1"/>
    <col min="1542" max="1543" width="7.7109375" style="2" customWidth="1"/>
    <col min="1544" max="1544" width="9" style="2" bestFit="1" customWidth="1"/>
    <col min="1545" max="1545" width="8.42578125" style="2" customWidth="1"/>
    <col min="1546" max="1546" width="10.140625" style="2" customWidth="1"/>
    <col min="1547" max="1792" width="9.140625" style="2"/>
    <col min="1793" max="1793" width="18.5703125" style="2" customWidth="1"/>
    <col min="1794" max="1794" width="11.7109375" style="2" customWidth="1"/>
    <col min="1795" max="1795" width="10.5703125" style="2" customWidth="1"/>
    <col min="1796" max="1796" width="9.7109375" style="2" customWidth="1"/>
    <col min="1797" max="1797" width="9.140625" style="2" customWidth="1"/>
    <col min="1798" max="1799" width="7.7109375" style="2" customWidth="1"/>
    <col min="1800" max="1800" width="9" style="2" bestFit="1" customWidth="1"/>
    <col min="1801" max="1801" width="8.42578125" style="2" customWidth="1"/>
    <col min="1802" max="1802" width="10.140625" style="2" customWidth="1"/>
    <col min="1803" max="2048" width="9.140625" style="2"/>
    <col min="2049" max="2049" width="18.5703125" style="2" customWidth="1"/>
    <col min="2050" max="2050" width="11.7109375" style="2" customWidth="1"/>
    <col min="2051" max="2051" width="10.5703125" style="2" customWidth="1"/>
    <col min="2052" max="2052" width="9.7109375" style="2" customWidth="1"/>
    <col min="2053" max="2053" width="9.140625" style="2" customWidth="1"/>
    <col min="2054" max="2055" width="7.7109375" style="2" customWidth="1"/>
    <col min="2056" max="2056" width="9" style="2" bestFit="1" customWidth="1"/>
    <col min="2057" max="2057" width="8.42578125" style="2" customWidth="1"/>
    <col min="2058" max="2058" width="10.140625" style="2" customWidth="1"/>
    <col min="2059" max="2304" width="9.140625" style="2"/>
    <col min="2305" max="2305" width="18.5703125" style="2" customWidth="1"/>
    <col min="2306" max="2306" width="11.7109375" style="2" customWidth="1"/>
    <col min="2307" max="2307" width="10.5703125" style="2" customWidth="1"/>
    <col min="2308" max="2308" width="9.7109375" style="2" customWidth="1"/>
    <col min="2309" max="2309" width="9.140625" style="2" customWidth="1"/>
    <col min="2310" max="2311" width="7.7109375" style="2" customWidth="1"/>
    <col min="2312" max="2312" width="9" style="2" bestFit="1" customWidth="1"/>
    <col min="2313" max="2313" width="8.42578125" style="2" customWidth="1"/>
    <col min="2314" max="2314" width="10.140625" style="2" customWidth="1"/>
    <col min="2315" max="2560" width="9.140625" style="2"/>
    <col min="2561" max="2561" width="18.5703125" style="2" customWidth="1"/>
    <col min="2562" max="2562" width="11.7109375" style="2" customWidth="1"/>
    <col min="2563" max="2563" width="10.5703125" style="2" customWidth="1"/>
    <col min="2564" max="2564" width="9.7109375" style="2" customWidth="1"/>
    <col min="2565" max="2565" width="9.140625" style="2" customWidth="1"/>
    <col min="2566" max="2567" width="7.7109375" style="2" customWidth="1"/>
    <col min="2568" max="2568" width="9" style="2" bestFit="1" customWidth="1"/>
    <col min="2569" max="2569" width="8.42578125" style="2" customWidth="1"/>
    <col min="2570" max="2570" width="10.140625" style="2" customWidth="1"/>
    <col min="2571" max="2816" width="9.140625" style="2"/>
    <col min="2817" max="2817" width="18.5703125" style="2" customWidth="1"/>
    <col min="2818" max="2818" width="11.7109375" style="2" customWidth="1"/>
    <col min="2819" max="2819" width="10.5703125" style="2" customWidth="1"/>
    <col min="2820" max="2820" width="9.7109375" style="2" customWidth="1"/>
    <col min="2821" max="2821" width="9.140625" style="2" customWidth="1"/>
    <col min="2822" max="2823" width="7.7109375" style="2" customWidth="1"/>
    <col min="2824" max="2824" width="9" style="2" bestFit="1" customWidth="1"/>
    <col min="2825" max="2825" width="8.42578125" style="2" customWidth="1"/>
    <col min="2826" max="2826" width="10.140625" style="2" customWidth="1"/>
    <col min="2827" max="3072" width="9.140625" style="2"/>
    <col min="3073" max="3073" width="18.5703125" style="2" customWidth="1"/>
    <col min="3074" max="3074" width="11.7109375" style="2" customWidth="1"/>
    <col min="3075" max="3075" width="10.5703125" style="2" customWidth="1"/>
    <col min="3076" max="3076" width="9.7109375" style="2" customWidth="1"/>
    <col min="3077" max="3077" width="9.140625" style="2" customWidth="1"/>
    <col min="3078" max="3079" width="7.7109375" style="2" customWidth="1"/>
    <col min="3080" max="3080" width="9" style="2" bestFit="1" customWidth="1"/>
    <col min="3081" max="3081" width="8.42578125" style="2" customWidth="1"/>
    <col min="3082" max="3082" width="10.140625" style="2" customWidth="1"/>
    <col min="3083" max="3328" width="9.140625" style="2"/>
    <col min="3329" max="3329" width="18.5703125" style="2" customWidth="1"/>
    <col min="3330" max="3330" width="11.7109375" style="2" customWidth="1"/>
    <col min="3331" max="3331" width="10.5703125" style="2" customWidth="1"/>
    <col min="3332" max="3332" width="9.7109375" style="2" customWidth="1"/>
    <col min="3333" max="3333" width="9.140625" style="2" customWidth="1"/>
    <col min="3334" max="3335" width="7.7109375" style="2" customWidth="1"/>
    <col min="3336" max="3336" width="9" style="2" bestFit="1" customWidth="1"/>
    <col min="3337" max="3337" width="8.42578125" style="2" customWidth="1"/>
    <col min="3338" max="3338" width="10.140625" style="2" customWidth="1"/>
    <col min="3339" max="3584" width="9.140625" style="2"/>
    <col min="3585" max="3585" width="18.5703125" style="2" customWidth="1"/>
    <col min="3586" max="3586" width="11.7109375" style="2" customWidth="1"/>
    <col min="3587" max="3587" width="10.5703125" style="2" customWidth="1"/>
    <col min="3588" max="3588" width="9.7109375" style="2" customWidth="1"/>
    <col min="3589" max="3589" width="9.140625" style="2" customWidth="1"/>
    <col min="3590" max="3591" width="7.7109375" style="2" customWidth="1"/>
    <col min="3592" max="3592" width="9" style="2" bestFit="1" customWidth="1"/>
    <col min="3593" max="3593" width="8.42578125" style="2" customWidth="1"/>
    <col min="3594" max="3594" width="10.140625" style="2" customWidth="1"/>
    <col min="3595" max="3840" width="9.140625" style="2"/>
    <col min="3841" max="3841" width="18.5703125" style="2" customWidth="1"/>
    <col min="3842" max="3842" width="11.7109375" style="2" customWidth="1"/>
    <col min="3843" max="3843" width="10.5703125" style="2" customWidth="1"/>
    <col min="3844" max="3844" width="9.7109375" style="2" customWidth="1"/>
    <col min="3845" max="3845" width="9.140625" style="2" customWidth="1"/>
    <col min="3846" max="3847" width="7.7109375" style="2" customWidth="1"/>
    <col min="3848" max="3848" width="9" style="2" bestFit="1" customWidth="1"/>
    <col min="3849" max="3849" width="8.42578125" style="2" customWidth="1"/>
    <col min="3850" max="3850" width="10.140625" style="2" customWidth="1"/>
    <col min="3851" max="4096" width="9.140625" style="2"/>
    <col min="4097" max="4097" width="18.5703125" style="2" customWidth="1"/>
    <col min="4098" max="4098" width="11.7109375" style="2" customWidth="1"/>
    <col min="4099" max="4099" width="10.5703125" style="2" customWidth="1"/>
    <col min="4100" max="4100" width="9.7109375" style="2" customWidth="1"/>
    <col min="4101" max="4101" width="9.140625" style="2" customWidth="1"/>
    <col min="4102" max="4103" width="7.7109375" style="2" customWidth="1"/>
    <col min="4104" max="4104" width="9" style="2" bestFit="1" customWidth="1"/>
    <col min="4105" max="4105" width="8.42578125" style="2" customWidth="1"/>
    <col min="4106" max="4106" width="10.140625" style="2" customWidth="1"/>
    <col min="4107" max="4352" width="9.140625" style="2"/>
    <col min="4353" max="4353" width="18.5703125" style="2" customWidth="1"/>
    <col min="4354" max="4354" width="11.7109375" style="2" customWidth="1"/>
    <col min="4355" max="4355" width="10.5703125" style="2" customWidth="1"/>
    <col min="4356" max="4356" width="9.7109375" style="2" customWidth="1"/>
    <col min="4357" max="4357" width="9.140625" style="2" customWidth="1"/>
    <col min="4358" max="4359" width="7.7109375" style="2" customWidth="1"/>
    <col min="4360" max="4360" width="9" style="2" bestFit="1" customWidth="1"/>
    <col min="4361" max="4361" width="8.42578125" style="2" customWidth="1"/>
    <col min="4362" max="4362" width="10.140625" style="2" customWidth="1"/>
    <col min="4363" max="4608" width="9.140625" style="2"/>
    <col min="4609" max="4609" width="18.5703125" style="2" customWidth="1"/>
    <col min="4610" max="4610" width="11.7109375" style="2" customWidth="1"/>
    <col min="4611" max="4611" width="10.5703125" style="2" customWidth="1"/>
    <col min="4612" max="4612" width="9.7109375" style="2" customWidth="1"/>
    <col min="4613" max="4613" width="9.140625" style="2" customWidth="1"/>
    <col min="4614" max="4615" width="7.7109375" style="2" customWidth="1"/>
    <col min="4616" max="4616" width="9" style="2" bestFit="1" customWidth="1"/>
    <col min="4617" max="4617" width="8.42578125" style="2" customWidth="1"/>
    <col min="4618" max="4618" width="10.140625" style="2" customWidth="1"/>
    <col min="4619" max="4864" width="9.140625" style="2"/>
    <col min="4865" max="4865" width="18.5703125" style="2" customWidth="1"/>
    <col min="4866" max="4866" width="11.7109375" style="2" customWidth="1"/>
    <col min="4867" max="4867" width="10.5703125" style="2" customWidth="1"/>
    <col min="4868" max="4868" width="9.7109375" style="2" customWidth="1"/>
    <col min="4869" max="4869" width="9.140625" style="2" customWidth="1"/>
    <col min="4870" max="4871" width="7.7109375" style="2" customWidth="1"/>
    <col min="4872" max="4872" width="9" style="2" bestFit="1" customWidth="1"/>
    <col min="4873" max="4873" width="8.42578125" style="2" customWidth="1"/>
    <col min="4874" max="4874" width="10.140625" style="2" customWidth="1"/>
    <col min="4875" max="5120" width="9.140625" style="2"/>
    <col min="5121" max="5121" width="18.5703125" style="2" customWidth="1"/>
    <col min="5122" max="5122" width="11.7109375" style="2" customWidth="1"/>
    <col min="5123" max="5123" width="10.5703125" style="2" customWidth="1"/>
    <col min="5124" max="5124" width="9.7109375" style="2" customWidth="1"/>
    <col min="5125" max="5125" width="9.140625" style="2" customWidth="1"/>
    <col min="5126" max="5127" width="7.7109375" style="2" customWidth="1"/>
    <col min="5128" max="5128" width="9" style="2" bestFit="1" customWidth="1"/>
    <col min="5129" max="5129" width="8.42578125" style="2" customWidth="1"/>
    <col min="5130" max="5130" width="10.140625" style="2" customWidth="1"/>
    <col min="5131" max="5376" width="9.140625" style="2"/>
    <col min="5377" max="5377" width="18.5703125" style="2" customWidth="1"/>
    <col min="5378" max="5378" width="11.7109375" style="2" customWidth="1"/>
    <col min="5379" max="5379" width="10.5703125" style="2" customWidth="1"/>
    <col min="5380" max="5380" width="9.7109375" style="2" customWidth="1"/>
    <col min="5381" max="5381" width="9.140625" style="2" customWidth="1"/>
    <col min="5382" max="5383" width="7.7109375" style="2" customWidth="1"/>
    <col min="5384" max="5384" width="9" style="2" bestFit="1" customWidth="1"/>
    <col min="5385" max="5385" width="8.42578125" style="2" customWidth="1"/>
    <col min="5386" max="5386" width="10.140625" style="2" customWidth="1"/>
    <col min="5387" max="5632" width="9.140625" style="2"/>
    <col min="5633" max="5633" width="18.5703125" style="2" customWidth="1"/>
    <col min="5634" max="5634" width="11.7109375" style="2" customWidth="1"/>
    <col min="5635" max="5635" width="10.5703125" style="2" customWidth="1"/>
    <col min="5636" max="5636" width="9.7109375" style="2" customWidth="1"/>
    <col min="5637" max="5637" width="9.140625" style="2" customWidth="1"/>
    <col min="5638" max="5639" width="7.7109375" style="2" customWidth="1"/>
    <col min="5640" max="5640" width="9" style="2" bestFit="1" customWidth="1"/>
    <col min="5641" max="5641" width="8.42578125" style="2" customWidth="1"/>
    <col min="5642" max="5642" width="10.140625" style="2" customWidth="1"/>
    <col min="5643" max="5888" width="9.140625" style="2"/>
    <col min="5889" max="5889" width="18.5703125" style="2" customWidth="1"/>
    <col min="5890" max="5890" width="11.7109375" style="2" customWidth="1"/>
    <col min="5891" max="5891" width="10.5703125" style="2" customWidth="1"/>
    <col min="5892" max="5892" width="9.7109375" style="2" customWidth="1"/>
    <col min="5893" max="5893" width="9.140625" style="2" customWidth="1"/>
    <col min="5894" max="5895" width="7.7109375" style="2" customWidth="1"/>
    <col min="5896" max="5896" width="9" style="2" bestFit="1" customWidth="1"/>
    <col min="5897" max="5897" width="8.42578125" style="2" customWidth="1"/>
    <col min="5898" max="5898" width="10.140625" style="2" customWidth="1"/>
    <col min="5899" max="6144" width="9.140625" style="2"/>
    <col min="6145" max="6145" width="18.5703125" style="2" customWidth="1"/>
    <col min="6146" max="6146" width="11.7109375" style="2" customWidth="1"/>
    <col min="6147" max="6147" width="10.5703125" style="2" customWidth="1"/>
    <col min="6148" max="6148" width="9.7109375" style="2" customWidth="1"/>
    <col min="6149" max="6149" width="9.140625" style="2" customWidth="1"/>
    <col min="6150" max="6151" width="7.7109375" style="2" customWidth="1"/>
    <col min="6152" max="6152" width="9" style="2" bestFit="1" customWidth="1"/>
    <col min="6153" max="6153" width="8.42578125" style="2" customWidth="1"/>
    <col min="6154" max="6154" width="10.140625" style="2" customWidth="1"/>
    <col min="6155" max="6400" width="9.140625" style="2"/>
    <col min="6401" max="6401" width="18.5703125" style="2" customWidth="1"/>
    <col min="6402" max="6402" width="11.7109375" style="2" customWidth="1"/>
    <col min="6403" max="6403" width="10.5703125" style="2" customWidth="1"/>
    <col min="6404" max="6404" width="9.7109375" style="2" customWidth="1"/>
    <col min="6405" max="6405" width="9.140625" style="2" customWidth="1"/>
    <col min="6406" max="6407" width="7.7109375" style="2" customWidth="1"/>
    <col min="6408" max="6408" width="9" style="2" bestFit="1" customWidth="1"/>
    <col min="6409" max="6409" width="8.42578125" style="2" customWidth="1"/>
    <col min="6410" max="6410" width="10.140625" style="2" customWidth="1"/>
    <col min="6411" max="6656" width="9.140625" style="2"/>
    <col min="6657" max="6657" width="18.5703125" style="2" customWidth="1"/>
    <col min="6658" max="6658" width="11.7109375" style="2" customWidth="1"/>
    <col min="6659" max="6659" width="10.5703125" style="2" customWidth="1"/>
    <col min="6660" max="6660" width="9.7109375" style="2" customWidth="1"/>
    <col min="6661" max="6661" width="9.140625" style="2" customWidth="1"/>
    <col min="6662" max="6663" width="7.7109375" style="2" customWidth="1"/>
    <col min="6664" max="6664" width="9" style="2" bestFit="1" customWidth="1"/>
    <col min="6665" max="6665" width="8.42578125" style="2" customWidth="1"/>
    <col min="6666" max="6666" width="10.140625" style="2" customWidth="1"/>
    <col min="6667" max="6912" width="9.140625" style="2"/>
    <col min="6913" max="6913" width="18.5703125" style="2" customWidth="1"/>
    <col min="6914" max="6914" width="11.7109375" style="2" customWidth="1"/>
    <col min="6915" max="6915" width="10.5703125" style="2" customWidth="1"/>
    <col min="6916" max="6916" width="9.7109375" style="2" customWidth="1"/>
    <col min="6917" max="6917" width="9.140625" style="2" customWidth="1"/>
    <col min="6918" max="6919" width="7.7109375" style="2" customWidth="1"/>
    <col min="6920" max="6920" width="9" style="2" bestFit="1" customWidth="1"/>
    <col min="6921" max="6921" width="8.42578125" style="2" customWidth="1"/>
    <col min="6922" max="6922" width="10.140625" style="2" customWidth="1"/>
    <col min="6923" max="7168" width="9.140625" style="2"/>
    <col min="7169" max="7169" width="18.5703125" style="2" customWidth="1"/>
    <col min="7170" max="7170" width="11.7109375" style="2" customWidth="1"/>
    <col min="7171" max="7171" width="10.5703125" style="2" customWidth="1"/>
    <col min="7172" max="7172" width="9.7109375" style="2" customWidth="1"/>
    <col min="7173" max="7173" width="9.140625" style="2" customWidth="1"/>
    <col min="7174" max="7175" width="7.7109375" style="2" customWidth="1"/>
    <col min="7176" max="7176" width="9" style="2" bestFit="1" customWidth="1"/>
    <col min="7177" max="7177" width="8.42578125" style="2" customWidth="1"/>
    <col min="7178" max="7178" width="10.140625" style="2" customWidth="1"/>
    <col min="7179" max="7424" width="9.140625" style="2"/>
    <col min="7425" max="7425" width="18.5703125" style="2" customWidth="1"/>
    <col min="7426" max="7426" width="11.7109375" style="2" customWidth="1"/>
    <col min="7427" max="7427" width="10.5703125" style="2" customWidth="1"/>
    <col min="7428" max="7428" width="9.7109375" style="2" customWidth="1"/>
    <col min="7429" max="7429" width="9.140625" style="2" customWidth="1"/>
    <col min="7430" max="7431" width="7.7109375" style="2" customWidth="1"/>
    <col min="7432" max="7432" width="9" style="2" bestFit="1" customWidth="1"/>
    <col min="7433" max="7433" width="8.42578125" style="2" customWidth="1"/>
    <col min="7434" max="7434" width="10.140625" style="2" customWidth="1"/>
    <col min="7435" max="7680" width="9.140625" style="2"/>
    <col min="7681" max="7681" width="18.5703125" style="2" customWidth="1"/>
    <col min="7682" max="7682" width="11.7109375" style="2" customWidth="1"/>
    <col min="7683" max="7683" width="10.5703125" style="2" customWidth="1"/>
    <col min="7684" max="7684" width="9.7109375" style="2" customWidth="1"/>
    <col min="7685" max="7685" width="9.140625" style="2" customWidth="1"/>
    <col min="7686" max="7687" width="7.7109375" style="2" customWidth="1"/>
    <col min="7688" max="7688" width="9" style="2" bestFit="1" customWidth="1"/>
    <col min="7689" max="7689" width="8.42578125" style="2" customWidth="1"/>
    <col min="7690" max="7690" width="10.140625" style="2" customWidth="1"/>
    <col min="7691" max="7936" width="9.140625" style="2"/>
    <col min="7937" max="7937" width="18.5703125" style="2" customWidth="1"/>
    <col min="7938" max="7938" width="11.7109375" style="2" customWidth="1"/>
    <col min="7939" max="7939" width="10.5703125" style="2" customWidth="1"/>
    <col min="7940" max="7940" width="9.7109375" style="2" customWidth="1"/>
    <col min="7941" max="7941" width="9.140625" style="2" customWidth="1"/>
    <col min="7942" max="7943" width="7.7109375" style="2" customWidth="1"/>
    <col min="7944" max="7944" width="9" style="2" bestFit="1" customWidth="1"/>
    <col min="7945" max="7945" width="8.42578125" style="2" customWidth="1"/>
    <col min="7946" max="7946" width="10.140625" style="2" customWidth="1"/>
    <col min="7947" max="8192" width="9.140625" style="2"/>
    <col min="8193" max="8193" width="18.5703125" style="2" customWidth="1"/>
    <col min="8194" max="8194" width="11.7109375" style="2" customWidth="1"/>
    <col min="8195" max="8195" width="10.5703125" style="2" customWidth="1"/>
    <col min="8196" max="8196" width="9.7109375" style="2" customWidth="1"/>
    <col min="8197" max="8197" width="9.140625" style="2" customWidth="1"/>
    <col min="8198" max="8199" width="7.7109375" style="2" customWidth="1"/>
    <col min="8200" max="8200" width="9" style="2" bestFit="1" customWidth="1"/>
    <col min="8201" max="8201" width="8.42578125" style="2" customWidth="1"/>
    <col min="8202" max="8202" width="10.140625" style="2" customWidth="1"/>
    <col min="8203" max="8448" width="9.140625" style="2"/>
    <col min="8449" max="8449" width="18.5703125" style="2" customWidth="1"/>
    <col min="8450" max="8450" width="11.7109375" style="2" customWidth="1"/>
    <col min="8451" max="8451" width="10.5703125" style="2" customWidth="1"/>
    <col min="8452" max="8452" width="9.7109375" style="2" customWidth="1"/>
    <col min="8453" max="8453" width="9.140625" style="2" customWidth="1"/>
    <col min="8454" max="8455" width="7.7109375" style="2" customWidth="1"/>
    <col min="8456" max="8456" width="9" style="2" bestFit="1" customWidth="1"/>
    <col min="8457" max="8457" width="8.42578125" style="2" customWidth="1"/>
    <col min="8458" max="8458" width="10.140625" style="2" customWidth="1"/>
    <col min="8459" max="8704" width="9.140625" style="2"/>
    <col min="8705" max="8705" width="18.5703125" style="2" customWidth="1"/>
    <col min="8706" max="8706" width="11.7109375" style="2" customWidth="1"/>
    <col min="8707" max="8707" width="10.5703125" style="2" customWidth="1"/>
    <col min="8708" max="8708" width="9.7109375" style="2" customWidth="1"/>
    <col min="8709" max="8709" width="9.140625" style="2" customWidth="1"/>
    <col min="8710" max="8711" width="7.7109375" style="2" customWidth="1"/>
    <col min="8712" max="8712" width="9" style="2" bestFit="1" customWidth="1"/>
    <col min="8713" max="8713" width="8.42578125" style="2" customWidth="1"/>
    <col min="8714" max="8714" width="10.140625" style="2" customWidth="1"/>
    <col min="8715" max="8960" width="9.140625" style="2"/>
    <col min="8961" max="8961" width="18.5703125" style="2" customWidth="1"/>
    <col min="8962" max="8962" width="11.7109375" style="2" customWidth="1"/>
    <col min="8963" max="8963" width="10.5703125" style="2" customWidth="1"/>
    <col min="8964" max="8964" width="9.7109375" style="2" customWidth="1"/>
    <col min="8965" max="8965" width="9.140625" style="2" customWidth="1"/>
    <col min="8966" max="8967" width="7.7109375" style="2" customWidth="1"/>
    <col min="8968" max="8968" width="9" style="2" bestFit="1" customWidth="1"/>
    <col min="8969" max="8969" width="8.42578125" style="2" customWidth="1"/>
    <col min="8970" max="8970" width="10.140625" style="2" customWidth="1"/>
    <col min="8971" max="9216" width="9.140625" style="2"/>
    <col min="9217" max="9217" width="18.5703125" style="2" customWidth="1"/>
    <col min="9218" max="9218" width="11.7109375" style="2" customWidth="1"/>
    <col min="9219" max="9219" width="10.5703125" style="2" customWidth="1"/>
    <col min="9220" max="9220" width="9.7109375" style="2" customWidth="1"/>
    <col min="9221" max="9221" width="9.140625" style="2" customWidth="1"/>
    <col min="9222" max="9223" width="7.7109375" style="2" customWidth="1"/>
    <col min="9224" max="9224" width="9" style="2" bestFit="1" customWidth="1"/>
    <col min="9225" max="9225" width="8.42578125" style="2" customWidth="1"/>
    <col min="9226" max="9226" width="10.140625" style="2" customWidth="1"/>
    <col min="9227" max="9472" width="9.140625" style="2"/>
    <col min="9473" max="9473" width="18.5703125" style="2" customWidth="1"/>
    <col min="9474" max="9474" width="11.7109375" style="2" customWidth="1"/>
    <col min="9475" max="9475" width="10.5703125" style="2" customWidth="1"/>
    <col min="9476" max="9476" width="9.7109375" style="2" customWidth="1"/>
    <col min="9477" max="9477" width="9.140625" style="2" customWidth="1"/>
    <col min="9478" max="9479" width="7.7109375" style="2" customWidth="1"/>
    <col min="9480" max="9480" width="9" style="2" bestFit="1" customWidth="1"/>
    <col min="9481" max="9481" width="8.42578125" style="2" customWidth="1"/>
    <col min="9482" max="9482" width="10.140625" style="2" customWidth="1"/>
    <col min="9483" max="9728" width="9.140625" style="2"/>
    <col min="9729" max="9729" width="18.5703125" style="2" customWidth="1"/>
    <col min="9730" max="9730" width="11.7109375" style="2" customWidth="1"/>
    <col min="9731" max="9731" width="10.5703125" style="2" customWidth="1"/>
    <col min="9732" max="9732" width="9.7109375" style="2" customWidth="1"/>
    <col min="9733" max="9733" width="9.140625" style="2" customWidth="1"/>
    <col min="9734" max="9735" width="7.7109375" style="2" customWidth="1"/>
    <col min="9736" max="9736" width="9" style="2" bestFit="1" customWidth="1"/>
    <col min="9737" max="9737" width="8.42578125" style="2" customWidth="1"/>
    <col min="9738" max="9738" width="10.140625" style="2" customWidth="1"/>
    <col min="9739" max="9984" width="9.140625" style="2"/>
    <col min="9985" max="9985" width="18.5703125" style="2" customWidth="1"/>
    <col min="9986" max="9986" width="11.7109375" style="2" customWidth="1"/>
    <col min="9987" max="9987" width="10.5703125" style="2" customWidth="1"/>
    <col min="9988" max="9988" width="9.7109375" style="2" customWidth="1"/>
    <col min="9989" max="9989" width="9.140625" style="2" customWidth="1"/>
    <col min="9990" max="9991" width="7.7109375" style="2" customWidth="1"/>
    <col min="9992" max="9992" width="9" style="2" bestFit="1" customWidth="1"/>
    <col min="9993" max="9993" width="8.42578125" style="2" customWidth="1"/>
    <col min="9994" max="9994" width="10.140625" style="2" customWidth="1"/>
    <col min="9995" max="10240" width="9.140625" style="2"/>
    <col min="10241" max="10241" width="18.5703125" style="2" customWidth="1"/>
    <col min="10242" max="10242" width="11.7109375" style="2" customWidth="1"/>
    <col min="10243" max="10243" width="10.5703125" style="2" customWidth="1"/>
    <col min="10244" max="10244" width="9.7109375" style="2" customWidth="1"/>
    <col min="10245" max="10245" width="9.140625" style="2" customWidth="1"/>
    <col min="10246" max="10247" width="7.7109375" style="2" customWidth="1"/>
    <col min="10248" max="10248" width="9" style="2" bestFit="1" customWidth="1"/>
    <col min="10249" max="10249" width="8.42578125" style="2" customWidth="1"/>
    <col min="10250" max="10250" width="10.140625" style="2" customWidth="1"/>
    <col min="10251" max="10496" width="9.140625" style="2"/>
    <col min="10497" max="10497" width="18.5703125" style="2" customWidth="1"/>
    <col min="10498" max="10498" width="11.7109375" style="2" customWidth="1"/>
    <col min="10499" max="10499" width="10.5703125" style="2" customWidth="1"/>
    <col min="10500" max="10500" width="9.7109375" style="2" customWidth="1"/>
    <col min="10501" max="10501" width="9.140625" style="2" customWidth="1"/>
    <col min="10502" max="10503" width="7.7109375" style="2" customWidth="1"/>
    <col min="10504" max="10504" width="9" style="2" bestFit="1" customWidth="1"/>
    <col min="10505" max="10505" width="8.42578125" style="2" customWidth="1"/>
    <col min="10506" max="10506" width="10.140625" style="2" customWidth="1"/>
    <col min="10507" max="10752" width="9.140625" style="2"/>
    <col min="10753" max="10753" width="18.5703125" style="2" customWidth="1"/>
    <col min="10754" max="10754" width="11.7109375" style="2" customWidth="1"/>
    <col min="10755" max="10755" width="10.5703125" style="2" customWidth="1"/>
    <col min="10756" max="10756" width="9.7109375" style="2" customWidth="1"/>
    <col min="10757" max="10757" width="9.140625" style="2" customWidth="1"/>
    <col min="10758" max="10759" width="7.7109375" style="2" customWidth="1"/>
    <col min="10760" max="10760" width="9" style="2" bestFit="1" customWidth="1"/>
    <col min="10761" max="10761" width="8.42578125" style="2" customWidth="1"/>
    <col min="10762" max="10762" width="10.140625" style="2" customWidth="1"/>
    <col min="10763" max="11008" width="9.140625" style="2"/>
    <col min="11009" max="11009" width="18.5703125" style="2" customWidth="1"/>
    <col min="11010" max="11010" width="11.7109375" style="2" customWidth="1"/>
    <col min="11011" max="11011" width="10.5703125" style="2" customWidth="1"/>
    <col min="11012" max="11012" width="9.7109375" style="2" customWidth="1"/>
    <col min="11013" max="11013" width="9.140625" style="2" customWidth="1"/>
    <col min="11014" max="11015" width="7.7109375" style="2" customWidth="1"/>
    <col min="11016" max="11016" width="9" style="2" bestFit="1" customWidth="1"/>
    <col min="11017" max="11017" width="8.42578125" style="2" customWidth="1"/>
    <col min="11018" max="11018" width="10.140625" style="2" customWidth="1"/>
    <col min="11019" max="11264" width="9.140625" style="2"/>
    <col min="11265" max="11265" width="18.5703125" style="2" customWidth="1"/>
    <col min="11266" max="11266" width="11.7109375" style="2" customWidth="1"/>
    <col min="11267" max="11267" width="10.5703125" style="2" customWidth="1"/>
    <col min="11268" max="11268" width="9.7109375" style="2" customWidth="1"/>
    <col min="11269" max="11269" width="9.140625" style="2" customWidth="1"/>
    <col min="11270" max="11271" width="7.7109375" style="2" customWidth="1"/>
    <col min="11272" max="11272" width="9" style="2" bestFit="1" customWidth="1"/>
    <col min="11273" max="11273" width="8.42578125" style="2" customWidth="1"/>
    <col min="11274" max="11274" width="10.140625" style="2" customWidth="1"/>
    <col min="11275" max="11520" width="9.140625" style="2"/>
    <col min="11521" max="11521" width="18.5703125" style="2" customWidth="1"/>
    <col min="11522" max="11522" width="11.7109375" style="2" customWidth="1"/>
    <col min="11523" max="11523" width="10.5703125" style="2" customWidth="1"/>
    <col min="11524" max="11524" width="9.7109375" style="2" customWidth="1"/>
    <col min="11525" max="11525" width="9.140625" style="2" customWidth="1"/>
    <col min="11526" max="11527" width="7.7109375" style="2" customWidth="1"/>
    <col min="11528" max="11528" width="9" style="2" bestFit="1" customWidth="1"/>
    <col min="11529" max="11529" width="8.42578125" style="2" customWidth="1"/>
    <col min="11530" max="11530" width="10.140625" style="2" customWidth="1"/>
    <col min="11531" max="11776" width="9.140625" style="2"/>
    <col min="11777" max="11777" width="18.5703125" style="2" customWidth="1"/>
    <col min="11778" max="11778" width="11.7109375" style="2" customWidth="1"/>
    <col min="11779" max="11779" width="10.5703125" style="2" customWidth="1"/>
    <col min="11780" max="11780" width="9.7109375" style="2" customWidth="1"/>
    <col min="11781" max="11781" width="9.140625" style="2" customWidth="1"/>
    <col min="11782" max="11783" width="7.7109375" style="2" customWidth="1"/>
    <col min="11784" max="11784" width="9" style="2" bestFit="1" customWidth="1"/>
    <col min="11785" max="11785" width="8.42578125" style="2" customWidth="1"/>
    <col min="11786" max="11786" width="10.140625" style="2" customWidth="1"/>
    <col min="11787" max="12032" width="9.140625" style="2"/>
    <col min="12033" max="12033" width="18.5703125" style="2" customWidth="1"/>
    <col min="12034" max="12034" width="11.7109375" style="2" customWidth="1"/>
    <col min="12035" max="12035" width="10.5703125" style="2" customWidth="1"/>
    <col min="12036" max="12036" width="9.7109375" style="2" customWidth="1"/>
    <col min="12037" max="12037" width="9.140625" style="2" customWidth="1"/>
    <col min="12038" max="12039" width="7.7109375" style="2" customWidth="1"/>
    <col min="12040" max="12040" width="9" style="2" bestFit="1" customWidth="1"/>
    <col min="12041" max="12041" width="8.42578125" style="2" customWidth="1"/>
    <col min="12042" max="12042" width="10.140625" style="2" customWidth="1"/>
    <col min="12043" max="12288" width="9.140625" style="2"/>
    <col min="12289" max="12289" width="18.5703125" style="2" customWidth="1"/>
    <col min="12290" max="12290" width="11.7109375" style="2" customWidth="1"/>
    <col min="12291" max="12291" width="10.5703125" style="2" customWidth="1"/>
    <col min="12292" max="12292" width="9.7109375" style="2" customWidth="1"/>
    <col min="12293" max="12293" width="9.140625" style="2" customWidth="1"/>
    <col min="12294" max="12295" width="7.7109375" style="2" customWidth="1"/>
    <col min="12296" max="12296" width="9" style="2" bestFit="1" customWidth="1"/>
    <col min="12297" max="12297" width="8.42578125" style="2" customWidth="1"/>
    <col min="12298" max="12298" width="10.140625" style="2" customWidth="1"/>
    <col min="12299" max="12544" width="9.140625" style="2"/>
    <col min="12545" max="12545" width="18.5703125" style="2" customWidth="1"/>
    <col min="12546" max="12546" width="11.7109375" style="2" customWidth="1"/>
    <col min="12547" max="12547" width="10.5703125" style="2" customWidth="1"/>
    <col min="12548" max="12548" width="9.7109375" style="2" customWidth="1"/>
    <col min="12549" max="12549" width="9.140625" style="2" customWidth="1"/>
    <col min="12550" max="12551" width="7.7109375" style="2" customWidth="1"/>
    <col min="12552" max="12552" width="9" style="2" bestFit="1" customWidth="1"/>
    <col min="12553" max="12553" width="8.42578125" style="2" customWidth="1"/>
    <col min="12554" max="12554" width="10.140625" style="2" customWidth="1"/>
    <col min="12555" max="12800" width="9.140625" style="2"/>
    <col min="12801" max="12801" width="18.5703125" style="2" customWidth="1"/>
    <col min="12802" max="12802" width="11.7109375" style="2" customWidth="1"/>
    <col min="12803" max="12803" width="10.5703125" style="2" customWidth="1"/>
    <col min="12804" max="12804" width="9.7109375" style="2" customWidth="1"/>
    <col min="12805" max="12805" width="9.140625" style="2" customWidth="1"/>
    <col min="12806" max="12807" width="7.7109375" style="2" customWidth="1"/>
    <col min="12808" max="12808" width="9" style="2" bestFit="1" customWidth="1"/>
    <col min="12809" max="12809" width="8.42578125" style="2" customWidth="1"/>
    <col min="12810" max="12810" width="10.140625" style="2" customWidth="1"/>
    <col min="12811" max="13056" width="9.140625" style="2"/>
    <col min="13057" max="13057" width="18.5703125" style="2" customWidth="1"/>
    <col min="13058" max="13058" width="11.7109375" style="2" customWidth="1"/>
    <col min="13059" max="13059" width="10.5703125" style="2" customWidth="1"/>
    <col min="13060" max="13060" width="9.7109375" style="2" customWidth="1"/>
    <col min="13061" max="13061" width="9.140625" style="2" customWidth="1"/>
    <col min="13062" max="13063" width="7.7109375" style="2" customWidth="1"/>
    <col min="13064" max="13064" width="9" style="2" bestFit="1" customWidth="1"/>
    <col min="13065" max="13065" width="8.42578125" style="2" customWidth="1"/>
    <col min="13066" max="13066" width="10.140625" style="2" customWidth="1"/>
    <col min="13067" max="13312" width="9.140625" style="2"/>
    <col min="13313" max="13313" width="18.5703125" style="2" customWidth="1"/>
    <col min="13314" max="13314" width="11.7109375" style="2" customWidth="1"/>
    <col min="13315" max="13315" width="10.5703125" style="2" customWidth="1"/>
    <col min="13316" max="13316" width="9.7109375" style="2" customWidth="1"/>
    <col min="13317" max="13317" width="9.140625" style="2" customWidth="1"/>
    <col min="13318" max="13319" width="7.7109375" style="2" customWidth="1"/>
    <col min="13320" max="13320" width="9" style="2" bestFit="1" customWidth="1"/>
    <col min="13321" max="13321" width="8.42578125" style="2" customWidth="1"/>
    <col min="13322" max="13322" width="10.140625" style="2" customWidth="1"/>
    <col min="13323" max="13568" width="9.140625" style="2"/>
    <col min="13569" max="13569" width="18.5703125" style="2" customWidth="1"/>
    <col min="13570" max="13570" width="11.7109375" style="2" customWidth="1"/>
    <col min="13571" max="13571" width="10.5703125" style="2" customWidth="1"/>
    <col min="13572" max="13572" width="9.7109375" style="2" customWidth="1"/>
    <col min="13573" max="13573" width="9.140625" style="2" customWidth="1"/>
    <col min="13574" max="13575" width="7.7109375" style="2" customWidth="1"/>
    <col min="13576" max="13576" width="9" style="2" bestFit="1" customWidth="1"/>
    <col min="13577" max="13577" width="8.42578125" style="2" customWidth="1"/>
    <col min="13578" max="13578" width="10.140625" style="2" customWidth="1"/>
    <col min="13579" max="13824" width="9.140625" style="2"/>
    <col min="13825" max="13825" width="18.5703125" style="2" customWidth="1"/>
    <col min="13826" max="13826" width="11.7109375" style="2" customWidth="1"/>
    <col min="13827" max="13827" width="10.5703125" style="2" customWidth="1"/>
    <col min="13828" max="13828" width="9.7109375" style="2" customWidth="1"/>
    <col min="13829" max="13829" width="9.140625" style="2" customWidth="1"/>
    <col min="13830" max="13831" width="7.7109375" style="2" customWidth="1"/>
    <col min="13832" max="13832" width="9" style="2" bestFit="1" customWidth="1"/>
    <col min="13833" max="13833" width="8.42578125" style="2" customWidth="1"/>
    <col min="13834" max="13834" width="10.140625" style="2" customWidth="1"/>
    <col min="13835" max="14080" width="9.140625" style="2"/>
    <col min="14081" max="14081" width="18.5703125" style="2" customWidth="1"/>
    <col min="14082" max="14082" width="11.7109375" style="2" customWidth="1"/>
    <col min="14083" max="14083" width="10.5703125" style="2" customWidth="1"/>
    <col min="14084" max="14084" width="9.7109375" style="2" customWidth="1"/>
    <col min="14085" max="14085" width="9.140625" style="2" customWidth="1"/>
    <col min="14086" max="14087" width="7.7109375" style="2" customWidth="1"/>
    <col min="14088" max="14088" width="9" style="2" bestFit="1" customWidth="1"/>
    <col min="14089" max="14089" width="8.42578125" style="2" customWidth="1"/>
    <col min="14090" max="14090" width="10.140625" style="2" customWidth="1"/>
    <col min="14091" max="14336" width="9.140625" style="2"/>
    <col min="14337" max="14337" width="18.5703125" style="2" customWidth="1"/>
    <col min="14338" max="14338" width="11.7109375" style="2" customWidth="1"/>
    <col min="14339" max="14339" width="10.5703125" style="2" customWidth="1"/>
    <col min="14340" max="14340" width="9.7109375" style="2" customWidth="1"/>
    <col min="14341" max="14341" width="9.140625" style="2" customWidth="1"/>
    <col min="14342" max="14343" width="7.7109375" style="2" customWidth="1"/>
    <col min="14344" max="14344" width="9" style="2" bestFit="1" customWidth="1"/>
    <col min="14345" max="14345" width="8.42578125" style="2" customWidth="1"/>
    <col min="14346" max="14346" width="10.140625" style="2" customWidth="1"/>
    <col min="14347" max="14592" width="9.140625" style="2"/>
    <col min="14593" max="14593" width="18.5703125" style="2" customWidth="1"/>
    <col min="14594" max="14594" width="11.7109375" style="2" customWidth="1"/>
    <col min="14595" max="14595" width="10.5703125" style="2" customWidth="1"/>
    <col min="14596" max="14596" width="9.7109375" style="2" customWidth="1"/>
    <col min="14597" max="14597" width="9.140625" style="2" customWidth="1"/>
    <col min="14598" max="14599" width="7.7109375" style="2" customWidth="1"/>
    <col min="14600" max="14600" width="9" style="2" bestFit="1" customWidth="1"/>
    <col min="14601" max="14601" width="8.42578125" style="2" customWidth="1"/>
    <col min="14602" max="14602" width="10.140625" style="2" customWidth="1"/>
    <col min="14603" max="14848" width="9.140625" style="2"/>
    <col min="14849" max="14849" width="18.5703125" style="2" customWidth="1"/>
    <col min="14850" max="14850" width="11.7109375" style="2" customWidth="1"/>
    <col min="14851" max="14851" width="10.5703125" style="2" customWidth="1"/>
    <col min="14852" max="14852" width="9.7109375" style="2" customWidth="1"/>
    <col min="14853" max="14853" width="9.140625" style="2" customWidth="1"/>
    <col min="14854" max="14855" width="7.7109375" style="2" customWidth="1"/>
    <col min="14856" max="14856" width="9" style="2" bestFit="1" customWidth="1"/>
    <col min="14857" max="14857" width="8.42578125" style="2" customWidth="1"/>
    <col min="14858" max="14858" width="10.140625" style="2" customWidth="1"/>
    <col min="14859" max="15104" width="9.140625" style="2"/>
    <col min="15105" max="15105" width="18.5703125" style="2" customWidth="1"/>
    <col min="15106" max="15106" width="11.7109375" style="2" customWidth="1"/>
    <col min="15107" max="15107" width="10.5703125" style="2" customWidth="1"/>
    <col min="15108" max="15108" width="9.7109375" style="2" customWidth="1"/>
    <col min="15109" max="15109" width="9.140625" style="2" customWidth="1"/>
    <col min="15110" max="15111" width="7.7109375" style="2" customWidth="1"/>
    <col min="15112" max="15112" width="9" style="2" bestFit="1" customWidth="1"/>
    <col min="15113" max="15113" width="8.42578125" style="2" customWidth="1"/>
    <col min="15114" max="15114" width="10.140625" style="2" customWidth="1"/>
    <col min="15115" max="15360" width="9.140625" style="2"/>
    <col min="15361" max="15361" width="18.5703125" style="2" customWidth="1"/>
    <col min="15362" max="15362" width="11.7109375" style="2" customWidth="1"/>
    <col min="15363" max="15363" width="10.5703125" style="2" customWidth="1"/>
    <col min="15364" max="15364" width="9.7109375" style="2" customWidth="1"/>
    <col min="15365" max="15365" width="9.140625" style="2" customWidth="1"/>
    <col min="15366" max="15367" width="7.7109375" style="2" customWidth="1"/>
    <col min="15368" max="15368" width="9" style="2" bestFit="1" customWidth="1"/>
    <col min="15369" max="15369" width="8.42578125" style="2" customWidth="1"/>
    <col min="15370" max="15370" width="10.140625" style="2" customWidth="1"/>
    <col min="15371" max="15616" width="9.140625" style="2"/>
    <col min="15617" max="15617" width="18.5703125" style="2" customWidth="1"/>
    <col min="15618" max="15618" width="11.7109375" style="2" customWidth="1"/>
    <col min="15619" max="15619" width="10.5703125" style="2" customWidth="1"/>
    <col min="15620" max="15620" width="9.7109375" style="2" customWidth="1"/>
    <col min="15621" max="15621" width="9.140625" style="2" customWidth="1"/>
    <col min="15622" max="15623" width="7.7109375" style="2" customWidth="1"/>
    <col min="15624" max="15624" width="9" style="2" bestFit="1" customWidth="1"/>
    <col min="15625" max="15625" width="8.42578125" style="2" customWidth="1"/>
    <col min="15626" max="15626" width="10.140625" style="2" customWidth="1"/>
    <col min="15627" max="15872" width="9.140625" style="2"/>
    <col min="15873" max="15873" width="18.5703125" style="2" customWidth="1"/>
    <col min="15874" max="15874" width="11.7109375" style="2" customWidth="1"/>
    <col min="15875" max="15875" width="10.5703125" style="2" customWidth="1"/>
    <col min="15876" max="15876" width="9.7109375" style="2" customWidth="1"/>
    <col min="15877" max="15877" width="9.140625" style="2" customWidth="1"/>
    <col min="15878" max="15879" width="7.7109375" style="2" customWidth="1"/>
    <col min="15880" max="15880" width="9" style="2" bestFit="1" customWidth="1"/>
    <col min="15881" max="15881" width="8.42578125" style="2" customWidth="1"/>
    <col min="15882" max="15882" width="10.140625" style="2" customWidth="1"/>
    <col min="15883" max="16128" width="9.140625" style="2"/>
    <col min="16129" max="16129" width="18.5703125" style="2" customWidth="1"/>
    <col min="16130" max="16130" width="11.7109375" style="2" customWidth="1"/>
    <col min="16131" max="16131" width="10.5703125" style="2" customWidth="1"/>
    <col min="16132" max="16132" width="9.7109375" style="2" customWidth="1"/>
    <col min="16133" max="16133" width="9.140625" style="2" customWidth="1"/>
    <col min="16134" max="16135" width="7.7109375" style="2" customWidth="1"/>
    <col min="16136" max="16136" width="9" style="2" bestFit="1" customWidth="1"/>
    <col min="16137" max="16137" width="8.42578125" style="2" customWidth="1"/>
    <col min="16138" max="16138" width="10.140625" style="2" customWidth="1"/>
    <col min="16139" max="16384" width="9.140625" style="2"/>
  </cols>
  <sheetData>
    <row r="1" spans="1:12" s="3" customFormat="1" ht="9.75" customHeight="1" x14ac:dyDescent="0.2">
      <c r="A1" s="46" t="s">
        <v>1242</v>
      </c>
    </row>
    <row r="2" spans="1:12" ht="9" customHeight="1" x14ac:dyDescent="0.2"/>
    <row r="3" spans="1:12" s="9" customFormat="1" ht="27" customHeight="1" x14ac:dyDescent="0.2">
      <c r="A3" s="758" t="s">
        <v>1228</v>
      </c>
      <c r="B3" s="758"/>
      <c r="C3" s="758"/>
      <c r="D3" s="758"/>
      <c r="E3" s="758"/>
      <c r="F3" s="758"/>
      <c r="G3" s="758"/>
      <c r="H3" s="758"/>
      <c r="I3" s="758"/>
      <c r="J3" s="758"/>
    </row>
    <row r="4" spans="1:12" s="102" customFormat="1" ht="10.5" customHeight="1" x14ac:dyDescent="0.2">
      <c r="A4" s="121"/>
      <c r="B4" s="103"/>
      <c r="C4" s="103"/>
      <c r="D4" s="103"/>
      <c r="E4" s="103"/>
      <c r="F4" s="103"/>
      <c r="G4" s="103"/>
      <c r="H4" s="103"/>
      <c r="J4" s="131" t="s">
        <v>814</v>
      </c>
    </row>
    <row r="5" spans="1:12" s="8" customFormat="1" ht="51" customHeight="1" x14ac:dyDescent="0.2">
      <c r="A5" s="339" t="s">
        <v>615</v>
      </c>
      <c r="B5" s="254" t="s">
        <v>834</v>
      </c>
      <c r="C5" s="254" t="s">
        <v>1244</v>
      </c>
      <c r="D5" s="254" t="s">
        <v>74</v>
      </c>
      <c r="E5" s="254" t="s">
        <v>75</v>
      </c>
      <c r="F5" s="254" t="s">
        <v>66</v>
      </c>
      <c r="G5" s="254" t="s">
        <v>76</v>
      </c>
      <c r="H5" s="254" t="s">
        <v>57</v>
      </c>
      <c r="I5" s="254" t="s">
        <v>77</v>
      </c>
      <c r="J5" s="675" t="s">
        <v>749</v>
      </c>
    </row>
    <row r="6" spans="1:12" s="8" customFormat="1" ht="12.75" customHeight="1" x14ac:dyDescent="0.2">
      <c r="A6" s="218" t="s">
        <v>135</v>
      </c>
      <c r="B6" s="248">
        <v>6815</v>
      </c>
      <c r="C6" s="248">
        <v>6155</v>
      </c>
      <c r="D6" s="248">
        <v>12970</v>
      </c>
      <c r="E6" s="248">
        <v>45</v>
      </c>
      <c r="F6" s="248">
        <v>1517</v>
      </c>
      <c r="G6" s="248">
        <v>21</v>
      </c>
      <c r="H6" s="248">
        <v>56</v>
      </c>
      <c r="I6" s="248">
        <v>14609</v>
      </c>
      <c r="J6" s="28" t="s">
        <v>797</v>
      </c>
      <c r="L6" s="20"/>
    </row>
    <row r="7" spans="1:12" s="8" customFormat="1" ht="36.75" customHeight="1" x14ac:dyDescent="0.2">
      <c r="A7" s="477" t="s">
        <v>136</v>
      </c>
      <c r="B7" s="459">
        <f>SUM(B8:B11)</f>
        <v>4788</v>
      </c>
      <c r="C7" s="459">
        <f t="shared" ref="C7:I7" si="0">SUM(C8:C11)</f>
        <v>5585</v>
      </c>
      <c r="D7" s="459">
        <f t="shared" si="0"/>
        <v>10373</v>
      </c>
      <c r="E7" s="459">
        <f t="shared" si="0"/>
        <v>32</v>
      </c>
      <c r="F7" s="459">
        <f t="shared" si="0"/>
        <v>536</v>
      </c>
      <c r="G7" s="459">
        <f t="shared" si="0"/>
        <v>20</v>
      </c>
      <c r="H7" s="459">
        <f t="shared" si="0"/>
        <v>11</v>
      </c>
      <c r="I7" s="459">
        <f t="shared" si="0"/>
        <v>10972</v>
      </c>
      <c r="J7" s="459" t="s">
        <v>987</v>
      </c>
      <c r="L7" s="20"/>
    </row>
    <row r="8" spans="1:12" s="8" customFormat="1" ht="12.75" customHeight="1" x14ac:dyDescent="0.2">
      <c r="A8" s="20" t="s">
        <v>17</v>
      </c>
      <c r="B8" s="561">
        <v>950</v>
      </c>
      <c r="C8" s="561">
        <v>642</v>
      </c>
      <c r="D8" s="561">
        <v>1592</v>
      </c>
      <c r="E8" s="561">
        <v>11</v>
      </c>
      <c r="F8" s="561">
        <v>15</v>
      </c>
      <c r="G8" s="561">
        <v>7</v>
      </c>
      <c r="H8" s="561">
        <v>6</v>
      </c>
      <c r="I8" s="561">
        <v>1631</v>
      </c>
      <c r="J8" s="561" t="s">
        <v>798</v>
      </c>
      <c r="L8" s="20"/>
    </row>
    <row r="9" spans="1:12" s="8" customFormat="1" ht="12.75" customHeight="1" x14ac:dyDescent="0.2">
      <c r="A9" s="261" t="s">
        <v>18</v>
      </c>
      <c r="B9" s="389">
        <v>1388</v>
      </c>
      <c r="C9" s="389">
        <v>3052</v>
      </c>
      <c r="D9" s="389">
        <v>4440</v>
      </c>
      <c r="E9" s="389">
        <v>9</v>
      </c>
      <c r="F9" s="389">
        <v>53</v>
      </c>
      <c r="G9" s="389">
        <v>7</v>
      </c>
      <c r="H9" s="389">
        <v>2</v>
      </c>
      <c r="I9" s="389">
        <v>4511</v>
      </c>
      <c r="J9" s="389" t="s">
        <v>799</v>
      </c>
      <c r="L9" s="20"/>
    </row>
    <row r="10" spans="1:12" s="8" customFormat="1" ht="12.75" customHeight="1" x14ac:dyDescent="0.2">
      <c r="A10" s="20" t="s">
        <v>19</v>
      </c>
      <c r="B10" s="561">
        <v>1319</v>
      </c>
      <c r="C10" s="561">
        <v>1579</v>
      </c>
      <c r="D10" s="561">
        <v>2898</v>
      </c>
      <c r="E10" s="561">
        <v>6</v>
      </c>
      <c r="F10" s="561">
        <v>154</v>
      </c>
      <c r="G10" s="561">
        <v>6</v>
      </c>
      <c r="H10" s="561">
        <v>1</v>
      </c>
      <c r="I10" s="561">
        <v>3065</v>
      </c>
      <c r="J10" s="561" t="s">
        <v>685</v>
      </c>
      <c r="L10" s="20"/>
    </row>
    <row r="11" spans="1:12" s="8" customFormat="1" ht="12.75" customHeight="1" x14ac:dyDescent="0.2">
      <c r="A11" s="243" t="s">
        <v>20</v>
      </c>
      <c r="B11" s="389">
        <v>1131</v>
      </c>
      <c r="C11" s="389">
        <v>312</v>
      </c>
      <c r="D11" s="389">
        <v>1443</v>
      </c>
      <c r="E11" s="389">
        <v>6</v>
      </c>
      <c r="F11" s="389">
        <v>314</v>
      </c>
      <c r="G11" s="389">
        <v>0</v>
      </c>
      <c r="H11" s="389">
        <v>2</v>
      </c>
      <c r="I11" s="389">
        <v>1765</v>
      </c>
      <c r="J11" s="389" t="s">
        <v>800</v>
      </c>
      <c r="L11" s="20"/>
    </row>
    <row r="12" spans="1:12" s="8" customFormat="1" ht="39.75" customHeight="1" x14ac:dyDescent="0.2">
      <c r="A12" s="472" t="s">
        <v>140</v>
      </c>
      <c r="B12" s="364">
        <v>2027</v>
      </c>
      <c r="C12" s="364">
        <v>570</v>
      </c>
      <c r="D12" s="364">
        <f>SUM(D13:D14)</f>
        <v>2597</v>
      </c>
      <c r="E12" s="364">
        <f t="shared" ref="E12:I12" si="1">SUM(E13:E14)</f>
        <v>13</v>
      </c>
      <c r="F12" s="364">
        <f t="shared" si="1"/>
        <v>981</v>
      </c>
      <c r="G12" s="364">
        <f t="shared" si="1"/>
        <v>1</v>
      </c>
      <c r="H12" s="364">
        <f t="shared" si="1"/>
        <v>45</v>
      </c>
      <c r="I12" s="364">
        <f t="shared" si="1"/>
        <v>3637</v>
      </c>
      <c r="J12" s="364" t="s">
        <v>698</v>
      </c>
      <c r="L12" s="20"/>
    </row>
    <row r="13" spans="1:12" s="8" customFormat="1" ht="12.75" customHeight="1" x14ac:dyDescent="0.2">
      <c r="A13" s="243" t="s">
        <v>21</v>
      </c>
      <c r="B13" s="389" t="s">
        <v>7</v>
      </c>
      <c r="C13" s="389" t="s">
        <v>7</v>
      </c>
      <c r="D13" s="389">
        <v>900</v>
      </c>
      <c r="E13" s="389">
        <v>8</v>
      </c>
      <c r="F13" s="389">
        <v>2</v>
      </c>
      <c r="G13" s="389">
        <v>0</v>
      </c>
      <c r="H13" s="389">
        <v>44</v>
      </c>
      <c r="I13" s="389">
        <v>954</v>
      </c>
      <c r="J13" s="389" t="s">
        <v>801</v>
      </c>
      <c r="L13" s="20"/>
    </row>
    <row r="14" spans="1:12" s="8" customFormat="1" ht="12.75" customHeight="1" x14ac:dyDescent="0.2">
      <c r="A14" s="291" t="s">
        <v>22</v>
      </c>
      <c r="B14" s="561" t="s">
        <v>7</v>
      </c>
      <c r="C14" s="561" t="s">
        <v>7</v>
      </c>
      <c r="D14" s="561">
        <v>1697</v>
      </c>
      <c r="E14" s="561">
        <v>5</v>
      </c>
      <c r="F14" s="561">
        <v>979</v>
      </c>
      <c r="G14" s="561">
        <v>1</v>
      </c>
      <c r="H14" s="561">
        <v>1</v>
      </c>
      <c r="I14" s="561">
        <v>2683</v>
      </c>
      <c r="J14" s="561" t="s">
        <v>802</v>
      </c>
      <c r="L14" s="20"/>
    </row>
    <row r="15" spans="1:12" s="102" customFormat="1" ht="27" customHeight="1" x14ac:dyDescent="0.2">
      <c r="A15" s="330" t="s">
        <v>1137</v>
      </c>
      <c r="B15" s="245" t="s">
        <v>791</v>
      </c>
      <c r="C15" s="245" t="s">
        <v>792</v>
      </c>
      <c r="D15" s="245" t="s">
        <v>705</v>
      </c>
      <c r="E15" s="245" t="s">
        <v>793</v>
      </c>
      <c r="F15" s="245" t="s">
        <v>794</v>
      </c>
      <c r="G15" s="245" t="s">
        <v>795</v>
      </c>
      <c r="H15" s="245" t="s">
        <v>796</v>
      </c>
      <c r="I15" s="245" t="s">
        <v>797</v>
      </c>
      <c r="J15" s="417"/>
    </row>
    <row r="16" spans="1:12" s="102" customFormat="1" ht="12.75" customHeight="1" x14ac:dyDescent="0.2">
      <c r="A16" s="108" t="s">
        <v>10</v>
      </c>
      <c r="B16" s="340"/>
      <c r="C16" s="340"/>
      <c r="D16" s="340"/>
    </row>
    <row r="17" spans="1:10" s="8" customFormat="1" ht="9.75" customHeight="1" x14ac:dyDescent="0.2">
      <c r="A17" s="911" t="s">
        <v>790</v>
      </c>
      <c r="B17" s="911"/>
      <c r="C17" s="911"/>
      <c r="D17" s="911"/>
      <c r="E17" s="911"/>
      <c r="F17" s="911"/>
      <c r="G17" s="911"/>
      <c r="H17" s="911"/>
      <c r="I17" s="911"/>
      <c r="J17" s="310"/>
    </row>
    <row r="18" spans="1:10" s="8" customFormat="1" ht="7.5" customHeight="1" x14ac:dyDescent="0.2">
      <c r="A18" s="66"/>
      <c r="B18" s="67"/>
      <c r="C18" s="67"/>
      <c r="D18" s="67"/>
      <c r="E18" s="67"/>
      <c r="F18" s="54"/>
      <c r="G18" s="54"/>
      <c r="H18" s="54"/>
      <c r="I18" s="54"/>
      <c r="J18" s="54"/>
    </row>
    <row r="19" spans="1:10" s="32" customFormat="1" ht="24.75" customHeight="1" x14ac:dyDescent="0.2">
      <c r="A19" s="66"/>
      <c r="B19" s="67"/>
      <c r="C19" s="67"/>
      <c r="D19" s="67"/>
      <c r="E19" s="67"/>
      <c r="F19" s="54"/>
      <c r="G19" s="54"/>
      <c r="H19" s="54"/>
      <c r="I19" s="54"/>
      <c r="J19" s="54"/>
    </row>
    <row r="20" spans="1:10" s="8" customFormat="1" ht="36" customHeight="1" x14ac:dyDescent="0.2">
      <c r="A20" s="912" t="s">
        <v>1243</v>
      </c>
      <c r="B20" s="912"/>
      <c r="C20" s="912"/>
      <c r="D20" s="912"/>
      <c r="E20" s="912"/>
      <c r="F20" s="912"/>
      <c r="G20" s="912"/>
      <c r="H20" s="912"/>
      <c r="I20" s="912"/>
      <c r="J20" s="311"/>
    </row>
    <row r="21" spans="1:10" s="8" customFormat="1" ht="27" customHeight="1" x14ac:dyDescent="0.2">
      <c r="A21" s="913" t="s">
        <v>79</v>
      </c>
      <c r="B21" s="913" t="s">
        <v>80</v>
      </c>
      <c r="C21" s="913"/>
      <c r="D21" s="913"/>
      <c r="E21" s="913" t="s">
        <v>1153</v>
      </c>
      <c r="F21" s="913"/>
      <c r="G21" s="913"/>
      <c r="H21" s="913"/>
    </row>
    <row r="22" spans="1:10" s="8" customFormat="1" ht="36.75" customHeight="1" x14ac:dyDescent="0.2">
      <c r="A22" s="913"/>
      <c r="B22" s="673" t="s">
        <v>812</v>
      </c>
      <c r="C22" s="914" t="s">
        <v>813</v>
      </c>
      <c r="D22" s="914"/>
      <c r="E22" s="914" t="s">
        <v>814</v>
      </c>
      <c r="F22" s="914"/>
      <c r="G22" s="914" t="s">
        <v>813</v>
      </c>
      <c r="H22" s="914"/>
      <c r="I22" s="2"/>
      <c r="J22" s="2"/>
    </row>
    <row r="23" spans="1:10" s="8" customFormat="1" ht="12.75" customHeight="1" x14ac:dyDescent="0.2">
      <c r="A23" s="262" t="s">
        <v>81</v>
      </c>
      <c r="B23" s="392">
        <v>103457</v>
      </c>
      <c r="C23" s="915" t="s">
        <v>803</v>
      </c>
      <c r="D23" s="915"/>
      <c r="E23" s="945">
        <v>1411</v>
      </c>
      <c r="F23" s="945"/>
      <c r="G23" s="942" t="s">
        <v>804</v>
      </c>
      <c r="H23" s="942"/>
      <c r="I23" s="2"/>
      <c r="J23" s="2"/>
    </row>
    <row r="24" spans="1:10" s="8" customFormat="1" ht="12.75" customHeight="1" x14ac:dyDescent="0.2">
      <c r="A24" s="263" t="s">
        <v>82</v>
      </c>
      <c r="B24" s="391">
        <v>207</v>
      </c>
      <c r="C24" s="932" t="s">
        <v>805</v>
      </c>
      <c r="D24" s="932"/>
      <c r="E24" s="946">
        <v>245</v>
      </c>
      <c r="F24" s="946"/>
      <c r="G24" s="943" t="s">
        <v>806</v>
      </c>
      <c r="H24" s="943"/>
      <c r="I24" s="2"/>
      <c r="J24" s="2"/>
    </row>
    <row r="25" spans="1:10" s="8" customFormat="1" ht="12.75" customHeight="1" x14ac:dyDescent="0.2">
      <c r="A25" s="264" t="s">
        <v>83</v>
      </c>
      <c r="B25" s="392">
        <v>52</v>
      </c>
      <c r="C25" s="915" t="s">
        <v>807</v>
      </c>
      <c r="D25" s="915"/>
      <c r="E25" s="945">
        <v>1870</v>
      </c>
      <c r="F25" s="945"/>
      <c r="G25" s="942" t="s">
        <v>808</v>
      </c>
      <c r="H25" s="942"/>
      <c r="I25" s="2"/>
      <c r="J25" s="2"/>
    </row>
    <row r="26" spans="1:10" s="8" customFormat="1" ht="12.75" customHeight="1" x14ac:dyDescent="0.2">
      <c r="A26" s="263" t="s">
        <v>84</v>
      </c>
      <c r="B26" s="391">
        <v>13</v>
      </c>
      <c r="C26" s="932" t="s">
        <v>809</v>
      </c>
      <c r="D26" s="932"/>
      <c r="E26" s="946">
        <v>3289</v>
      </c>
      <c r="F26" s="946"/>
      <c r="G26" s="943" t="s">
        <v>810</v>
      </c>
      <c r="H26" s="943"/>
      <c r="I26" s="2"/>
      <c r="J26" s="2"/>
    </row>
    <row r="27" spans="1:10" s="102" customFormat="1" ht="12.75" customHeight="1" x14ac:dyDescent="0.2">
      <c r="A27" s="265" t="s">
        <v>85</v>
      </c>
      <c r="B27" s="393">
        <v>103729</v>
      </c>
      <c r="C27" s="933" t="s">
        <v>811</v>
      </c>
      <c r="D27" s="933"/>
      <c r="E27" s="947">
        <v>6815</v>
      </c>
      <c r="F27" s="947"/>
      <c r="G27" s="944" t="s">
        <v>791</v>
      </c>
      <c r="H27" s="944"/>
      <c r="I27" s="2"/>
      <c r="J27" s="2"/>
    </row>
    <row r="28" spans="1:10" s="8" customFormat="1" ht="12.75" customHeight="1" x14ac:dyDescent="0.2">
      <c r="A28" s="911" t="s">
        <v>790</v>
      </c>
      <c r="B28" s="911"/>
      <c r="C28" s="911"/>
      <c r="D28" s="911"/>
      <c r="E28" s="911"/>
      <c r="F28" s="911"/>
      <c r="G28" s="911"/>
      <c r="H28" s="911"/>
      <c r="I28" s="911"/>
      <c r="J28" s="310"/>
    </row>
    <row r="29" spans="1:10" s="8" customFormat="1" ht="8.25" customHeight="1" x14ac:dyDescent="0.2">
      <c r="A29" s="66"/>
      <c r="B29" s="67"/>
      <c r="C29" s="67"/>
      <c r="D29" s="67"/>
      <c r="E29" s="67"/>
      <c r="F29" s="2"/>
      <c r="G29" s="2"/>
      <c r="H29" s="2"/>
      <c r="I29" s="2"/>
      <c r="J29" s="2"/>
    </row>
    <row r="30" spans="1:10" s="9" customFormat="1" ht="33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s="8" customFormat="1" ht="27" customHeight="1" x14ac:dyDescent="0.2">
      <c r="A31" s="749" t="s">
        <v>1227</v>
      </c>
      <c r="B31" s="749"/>
      <c r="C31" s="749"/>
      <c r="D31" s="749"/>
      <c r="E31" s="749"/>
      <c r="F31" s="749"/>
      <c r="G31" s="749"/>
      <c r="H31" s="749"/>
      <c r="I31" s="749"/>
      <c r="J31" s="308"/>
    </row>
    <row r="32" spans="1:10" s="8" customFormat="1" ht="26.45" customHeight="1" x14ac:dyDescent="0.2">
      <c r="A32" s="732" t="s">
        <v>79</v>
      </c>
      <c r="B32" s="732" t="s">
        <v>80</v>
      </c>
      <c r="C32" s="732"/>
      <c r="D32" s="732"/>
      <c r="E32" s="732" t="s">
        <v>1154</v>
      </c>
      <c r="F32" s="732"/>
      <c r="G32" s="732"/>
      <c r="H32" s="732"/>
      <c r="I32" s="2"/>
    </row>
    <row r="33" spans="1:10" s="8" customFormat="1" ht="29.45" customHeight="1" x14ac:dyDescent="0.2">
      <c r="A33" s="732"/>
      <c r="B33" s="674" t="s">
        <v>812</v>
      </c>
      <c r="C33" s="914" t="s">
        <v>813</v>
      </c>
      <c r="D33" s="914"/>
      <c r="E33" s="914" t="s">
        <v>814</v>
      </c>
      <c r="F33" s="914"/>
      <c r="G33" s="914" t="s">
        <v>813</v>
      </c>
      <c r="H33" s="914"/>
      <c r="I33" s="2"/>
    </row>
    <row r="34" spans="1:10" s="8" customFormat="1" x14ac:dyDescent="0.2">
      <c r="A34" s="242" t="s">
        <v>86</v>
      </c>
      <c r="B34" s="575">
        <v>3024</v>
      </c>
      <c r="C34" s="904" t="s">
        <v>815</v>
      </c>
      <c r="D34" s="904"/>
      <c r="E34" s="904">
        <v>34</v>
      </c>
      <c r="F34" s="904"/>
      <c r="G34" s="904" t="s">
        <v>816</v>
      </c>
      <c r="H34" s="904"/>
      <c r="I34" s="2"/>
    </row>
    <row r="35" spans="1:10" s="8" customFormat="1" x14ac:dyDescent="0.2">
      <c r="A35" s="243" t="s">
        <v>87</v>
      </c>
      <c r="B35" s="576">
        <v>31</v>
      </c>
      <c r="C35" s="907" t="s">
        <v>736</v>
      </c>
      <c r="D35" s="907"/>
      <c r="E35" s="907">
        <v>128</v>
      </c>
      <c r="F35" s="907"/>
      <c r="G35" s="907" t="s">
        <v>686</v>
      </c>
      <c r="H35" s="907"/>
      <c r="I35" s="2"/>
    </row>
    <row r="36" spans="1:10" s="8" customFormat="1" x14ac:dyDescent="0.2">
      <c r="A36" s="20" t="s">
        <v>83</v>
      </c>
      <c r="B36" s="577">
        <v>67</v>
      </c>
      <c r="C36" s="904" t="s">
        <v>817</v>
      </c>
      <c r="D36" s="904"/>
      <c r="E36" s="904">
        <v>2160</v>
      </c>
      <c r="F36" s="904"/>
      <c r="G36" s="904" t="s">
        <v>818</v>
      </c>
      <c r="H36" s="904"/>
      <c r="I36" s="2"/>
    </row>
    <row r="37" spans="1:10" s="8" customFormat="1" x14ac:dyDescent="0.2">
      <c r="A37" s="243" t="s">
        <v>84</v>
      </c>
      <c r="B37" s="576">
        <v>15</v>
      </c>
      <c r="C37" s="907" t="s">
        <v>819</v>
      </c>
      <c r="D37" s="907"/>
      <c r="E37" s="907">
        <v>3833</v>
      </c>
      <c r="F37" s="907"/>
      <c r="G37" s="907" t="s">
        <v>708</v>
      </c>
      <c r="H37" s="907"/>
      <c r="I37" s="2"/>
    </row>
    <row r="38" spans="1:10" s="102" customFormat="1" ht="12.75" customHeight="1" x14ac:dyDescent="0.2">
      <c r="A38" s="390" t="s">
        <v>85</v>
      </c>
      <c r="B38" s="662">
        <v>3137</v>
      </c>
      <c r="C38" s="910" t="s">
        <v>820</v>
      </c>
      <c r="D38" s="910"/>
      <c r="E38" s="910">
        <v>6155</v>
      </c>
      <c r="F38" s="910"/>
      <c r="G38" s="910" t="s">
        <v>792</v>
      </c>
      <c r="H38" s="910"/>
      <c r="I38" s="2"/>
    </row>
    <row r="39" spans="1:10" s="8" customFormat="1" ht="18" customHeight="1" x14ac:dyDescent="0.2">
      <c r="A39" s="911" t="s">
        <v>790</v>
      </c>
      <c r="B39" s="911"/>
      <c r="C39" s="911"/>
      <c r="D39" s="911"/>
      <c r="E39" s="911"/>
      <c r="F39" s="911"/>
      <c r="G39" s="911"/>
      <c r="H39" s="911"/>
      <c r="I39" s="911"/>
      <c r="J39" s="310"/>
    </row>
    <row r="40" spans="1:10" s="9" customFormat="1" ht="19.5" customHeight="1" x14ac:dyDescent="0.2">
      <c r="A40" s="32"/>
      <c r="B40" s="8"/>
      <c r="C40" s="8"/>
      <c r="D40" s="8"/>
      <c r="E40" s="8"/>
      <c r="F40" s="8"/>
      <c r="G40" s="8"/>
      <c r="H40" s="8"/>
      <c r="I40" s="8"/>
      <c r="J40" s="8"/>
    </row>
    <row r="41" spans="1:10" s="8" customFormat="1" ht="27" customHeight="1" x14ac:dyDescent="0.2">
      <c r="A41" s="80" t="s">
        <v>821</v>
      </c>
      <c r="B41" s="83"/>
      <c r="C41" s="83"/>
      <c r="D41" s="83"/>
      <c r="E41" s="5"/>
      <c r="F41" s="9"/>
      <c r="G41" s="9"/>
      <c r="H41" s="9"/>
      <c r="I41" s="9"/>
      <c r="J41" s="9"/>
    </row>
    <row r="42" spans="1:10" s="8" customFormat="1" ht="41.25" customHeight="1" x14ac:dyDescent="0.2">
      <c r="A42" s="737" t="s">
        <v>88</v>
      </c>
      <c r="B42" s="469" t="s">
        <v>89</v>
      </c>
      <c r="C42" s="737" t="s">
        <v>90</v>
      </c>
      <c r="D42" s="738"/>
      <c r="E42" s="737" t="s">
        <v>91</v>
      </c>
      <c r="F42" s="738"/>
    </row>
    <row r="43" spans="1:10" s="8" customFormat="1" ht="17.25" customHeight="1" x14ac:dyDescent="0.2">
      <c r="A43" s="741"/>
      <c r="B43" s="669" t="s">
        <v>1155</v>
      </c>
      <c r="C43" s="794" t="s">
        <v>1156</v>
      </c>
      <c r="D43" s="903"/>
      <c r="E43" s="794" t="s">
        <v>1147</v>
      </c>
      <c r="F43" s="903"/>
    </row>
    <row r="44" spans="1:10" s="8" customFormat="1" ht="15" customHeight="1" x14ac:dyDescent="0.2">
      <c r="A44" s="266" t="s">
        <v>92</v>
      </c>
      <c r="B44" s="395">
        <v>1209184</v>
      </c>
      <c r="C44" s="909">
        <v>61.4</v>
      </c>
      <c r="D44" s="909"/>
      <c r="E44" s="904">
        <v>74232</v>
      </c>
      <c r="F44" s="904"/>
    </row>
    <row r="45" spans="1:10" s="8" customFormat="1" ht="15" customHeight="1" x14ac:dyDescent="0.2">
      <c r="A45" s="582" t="s">
        <v>1135</v>
      </c>
      <c r="B45" s="389">
        <v>160707</v>
      </c>
      <c r="C45" s="905" t="s">
        <v>184</v>
      </c>
      <c r="D45" s="905"/>
      <c r="E45" s="905" t="s">
        <v>184</v>
      </c>
      <c r="F45" s="905"/>
    </row>
    <row r="46" spans="1:10" s="8" customFormat="1" ht="15" customHeight="1" x14ac:dyDescent="0.2">
      <c r="A46" s="581" t="s">
        <v>503</v>
      </c>
      <c r="B46" s="395">
        <v>6911</v>
      </c>
      <c r="C46" s="906" t="s">
        <v>184</v>
      </c>
      <c r="D46" s="906"/>
      <c r="E46" s="906" t="s">
        <v>184</v>
      </c>
      <c r="F46" s="906"/>
    </row>
    <row r="47" spans="1:10" s="8" customFormat="1" ht="15" customHeight="1" x14ac:dyDescent="0.2">
      <c r="A47" s="582" t="s">
        <v>504</v>
      </c>
      <c r="B47" s="389">
        <v>150074</v>
      </c>
      <c r="C47" s="905" t="s">
        <v>184</v>
      </c>
      <c r="D47" s="905"/>
      <c r="E47" s="905" t="s">
        <v>184</v>
      </c>
      <c r="F47" s="905"/>
    </row>
    <row r="48" spans="1:10" s="8" customFormat="1" ht="15" customHeight="1" x14ac:dyDescent="0.2">
      <c r="A48" s="581" t="s">
        <v>502</v>
      </c>
      <c r="B48" s="395">
        <v>3722</v>
      </c>
      <c r="C48" s="906" t="s">
        <v>184</v>
      </c>
      <c r="D48" s="906"/>
      <c r="E48" s="906" t="s">
        <v>184</v>
      </c>
      <c r="F48" s="906"/>
    </row>
    <row r="49" spans="1:10" s="8" customFormat="1" ht="15" customHeight="1" x14ac:dyDescent="0.2">
      <c r="A49" s="250" t="s">
        <v>93</v>
      </c>
      <c r="B49" s="389">
        <v>790</v>
      </c>
      <c r="C49" s="901">
        <v>81.2</v>
      </c>
      <c r="D49" s="901"/>
      <c r="E49" s="907">
        <v>64</v>
      </c>
      <c r="F49" s="907"/>
    </row>
    <row r="50" spans="1:10" s="8" customFormat="1" ht="15" customHeight="1" x14ac:dyDescent="0.2">
      <c r="A50" s="8" t="s">
        <v>94</v>
      </c>
      <c r="B50" s="395">
        <v>1904</v>
      </c>
      <c r="C50" s="900">
        <v>84.9</v>
      </c>
      <c r="D50" s="900"/>
      <c r="E50" s="904">
        <v>162</v>
      </c>
      <c r="F50" s="904"/>
    </row>
    <row r="51" spans="1:10" s="8" customFormat="1" ht="15" customHeight="1" x14ac:dyDescent="0.2">
      <c r="A51" s="250" t="s">
        <v>95</v>
      </c>
      <c r="B51" s="389">
        <v>133</v>
      </c>
      <c r="C51" s="901">
        <v>151.19999999999999</v>
      </c>
      <c r="D51" s="901"/>
      <c r="E51" s="907">
        <v>20</v>
      </c>
      <c r="F51" s="907"/>
    </row>
    <row r="52" spans="1:10" s="8" customFormat="1" ht="15" customHeight="1" x14ac:dyDescent="0.2">
      <c r="A52" s="8" t="s">
        <v>96</v>
      </c>
      <c r="B52" s="395">
        <v>6639</v>
      </c>
      <c r="C52" s="900">
        <v>11.5</v>
      </c>
      <c r="D52" s="900"/>
      <c r="E52" s="904">
        <v>76</v>
      </c>
      <c r="F52" s="904"/>
    </row>
    <row r="53" spans="1:10" s="8" customFormat="1" ht="15" customHeight="1" x14ac:dyDescent="0.2">
      <c r="A53" s="250" t="s">
        <v>97</v>
      </c>
      <c r="B53" s="389">
        <v>3</v>
      </c>
      <c r="C53" s="901">
        <v>1477.9</v>
      </c>
      <c r="D53" s="901"/>
      <c r="E53" s="907">
        <v>4</v>
      </c>
      <c r="F53" s="907"/>
    </row>
    <row r="54" spans="1:10" s="8" customFormat="1" ht="15" customHeight="1" x14ac:dyDescent="0.2">
      <c r="A54" s="8" t="s">
        <v>98</v>
      </c>
      <c r="B54" s="395">
        <v>32</v>
      </c>
      <c r="C54" s="900">
        <v>42.6</v>
      </c>
      <c r="D54" s="900"/>
      <c r="E54" s="904">
        <v>1</v>
      </c>
      <c r="F54" s="904"/>
    </row>
    <row r="55" spans="1:10" s="102" customFormat="1" ht="15" customHeight="1" x14ac:dyDescent="0.2">
      <c r="A55" s="267" t="s">
        <v>99</v>
      </c>
      <c r="B55" s="245">
        <v>1218685</v>
      </c>
      <c r="C55" s="902" t="s">
        <v>656</v>
      </c>
      <c r="D55" s="902"/>
      <c r="E55" s="908">
        <v>74560</v>
      </c>
      <c r="F55" s="908"/>
      <c r="G55" s="8"/>
      <c r="H55" s="8"/>
      <c r="I55" s="8"/>
      <c r="J55" s="8"/>
    </row>
    <row r="56" spans="1:10" s="9" customFormat="1" ht="15" customHeight="1" x14ac:dyDescent="0.2">
      <c r="A56" s="911" t="s">
        <v>790</v>
      </c>
      <c r="B56" s="911"/>
      <c r="C56" s="911"/>
      <c r="D56" s="911"/>
      <c r="E56" s="911"/>
      <c r="F56" s="911"/>
      <c r="G56" s="911"/>
      <c r="H56" s="911"/>
      <c r="I56" s="911"/>
      <c r="J56" s="310"/>
    </row>
    <row r="57" spans="1:10" s="9" customFormat="1" ht="15" customHeight="1" x14ac:dyDescent="0.2">
      <c r="A57" s="660"/>
      <c r="B57" s="660"/>
      <c r="C57" s="660"/>
      <c r="D57" s="660"/>
      <c r="E57" s="660"/>
      <c r="F57" s="660"/>
      <c r="G57" s="660"/>
      <c r="H57" s="660"/>
      <c r="I57" s="660"/>
      <c r="J57" s="660"/>
    </row>
    <row r="58" spans="1:10" s="102" customFormat="1" ht="27" customHeight="1" x14ac:dyDescent="0.2">
      <c r="A58" s="80" t="s">
        <v>822</v>
      </c>
      <c r="B58" s="83"/>
      <c r="C58" s="83"/>
      <c r="D58" s="83"/>
      <c r="E58" s="83"/>
      <c r="F58" s="9"/>
      <c r="G58" s="9"/>
      <c r="H58" s="9"/>
      <c r="I58" s="9"/>
      <c r="J58" s="9"/>
    </row>
    <row r="59" spans="1:10" s="8" customFormat="1" ht="12.75" customHeight="1" x14ac:dyDescent="0.2">
      <c r="A59" s="102"/>
      <c r="B59" s="148"/>
      <c r="C59" s="148"/>
      <c r="F59" s="102"/>
      <c r="G59" s="120" t="s">
        <v>1157</v>
      </c>
      <c r="H59" s="102"/>
      <c r="I59" s="102"/>
      <c r="J59" s="102"/>
    </row>
    <row r="60" spans="1:10" s="8" customFormat="1" ht="50.25" customHeight="1" x14ac:dyDescent="0.2">
      <c r="A60" s="732" t="s">
        <v>602</v>
      </c>
      <c r="B60" s="732"/>
      <c r="C60" s="122" t="s">
        <v>100</v>
      </c>
      <c r="D60" s="122" t="s">
        <v>101</v>
      </c>
      <c r="E60" s="122" t="s">
        <v>89</v>
      </c>
      <c r="F60" s="732" t="s">
        <v>749</v>
      </c>
      <c r="G60" s="732"/>
    </row>
    <row r="61" spans="1:10" s="8" customFormat="1" ht="15" customHeight="1" x14ac:dyDescent="0.2">
      <c r="A61" s="788" t="s">
        <v>23</v>
      </c>
      <c r="B61" s="788"/>
      <c r="C61" s="248">
        <f>SUM(C62,C67)</f>
        <v>1209184</v>
      </c>
      <c r="D61" s="248">
        <f t="shared" ref="D61:E61" si="2">SUM(D62,D67)</f>
        <v>9501</v>
      </c>
      <c r="E61" s="248">
        <f t="shared" si="2"/>
        <v>1218685</v>
      </c>
      <c r="F61" s="950" t="s">
        <v>649</v>
      </c>
      <c r="G61" s="950"/>
    </row>
    <row r="62" spans="1:10" s="8" customFormat="1" ht="15" customHeight="1" x14ac:dyDescent="0.2">
      <c r="A62" s="792" t="s">
        <v>136</v>
      </c>
      <c r="B62" s="792"/>
      <c r="C62" s="483">
        <f>SUM(C63:C66)</f>
        <v>859940</v>
      </c>
      <c r="D62" s="483">
        <f t="shared" ref="D62:E62" si="3">SUM(D63:D66)</f>
        <v>2468</v>
      </c>
      <c r="E62" s="483">
        <f t="shared" si="3"/>
        <v>862408</v>
      </c>
      <c r="F62" s="955">
        <v>1.9E-2</v>
      </c>
      <c r="G62" s="955"/>
    </row>
    <row r="63" spans="1:10" s="8" customFormat="1" ht="15" customHeight="1" x14ac:dyDescent="0.2">
      <c r="A63" s="952" t="s">
        <v>17</v>
      </c>
      <c r="B63" s="952"/>
      <c r="C63" s="395">
        <v>121587</v>
      </c>
      <c r="D63" s="395">
        <v>950</v>
      </c>
      <c r="E63" s="395">
        <v>122537</v>
      </c>
      <c r="F63" s="956" t="s">
        <v>823</v>
      </c>
      <c r="G63" s="956"/>
    </row>
    <row r="64" spans="1:10" s="8" customFormat="1" ht="15" customHeight="1" x14ac:dyDescent="0.2">
      <c r="A64" s="953" t="s">
        <v>18</v>
      </c>
      <c r="B64" s="953"/>
      <c r="C64" s="389">
        <v>285144</v>
      </c>
      <c r="D64" s="389">
        <v>649</v>
      </c>
      <c r="E64" s="389">
        <v>285793</v>
      </c>
      <c r="F64" s="935" t="s">
        <v>793</v>
      </c>
      <c r="G64" s="935"/>
    </row>
    <row r="65" spans="1:12" s="8" customFormat="1" ht="15" customHeight="1" x14ac:dyDescent="0.2">
      <c r="A65" s="952" t="s">
        <v>19</v>
      </c>
      <c r="B65" s="952"/>
      <c r="C65" s="395">
        <v>269301</v>
      </c>
      <c r="D65" s="395">
        <v>349</v>
      </c>
      <c r="E65" s="395">
        <v>269650</v>
      </c>
      <c r="F65" s="956" t="s">
        <v>824</v>
      </c>
      <c r="G65" s="956"/>
    </row>
    <row r="66" spans="1:12" s="8" customFormat="1" ht="15" customHeight="1" x14ac:dyDescent="0.2">
      <c r="A66" s="954" t="s">
        <v>20</v>
      </c>
      <c r="B66" s="954"/>
      <c r="C66" s="389">
        <v>183908</v>
      </c>
      <c r="D66" s="389">
        <v>520</v>
      </c>
      <c r="E66" s="389">
        <v>184428</v>
      </c>
      <c r="F66" s="935" t="s">
        <v>810</v>
      </c>
      <c r="G66" s="935"/>
    </row>
    <row r="67" spans="1:12" s="8" customFormat="1" ht="26.25" customHeight="1" x14ac:dyDescent="0.2">
      <c r="A67" s="749" t="s">
        <v>140</v>
      </c>
      <c r="B67" s="749"/>
      <c r="C67" s="214">
        <f>SUM(C68:C69)</f>
        <v>349244</v>
      </c>
      <c r="D67" s="214">
        <f t="shared" ref="D67:E67" si="4">SUM(D68:D69)</f>
        <v>7033</v>
      </c>
      <c r="E67" s="214">
        <f t="shared" si="4"/>
        <v>356277</v>
      </c>
      <c r="F67" s="951">
        <v>2.4E-2</v>
      </c>
      <c r="G67" s="951"/>
    </row>
    <row r="68" spans="1:12" s="8" customFormat="1" ht="15" customHeight="1" x14ac:dyDescent="0.2">
      <c r="A68" s="954" t="s">
        <v>21</v>
      </c>
      <c r="B68" s="954"/>
      <c r="C68" s="389">
        <v>89007</v>
      </c>
      <c r="D68" s="389">
        <v>5358</v>
      </c>
      <c r="E68" s="389">
        <v>94365</v>
      </c>
      <c r="F68" s="935" t="s">
        <v>810</v>
      </c>
      <c r="G68" s="935"/>
    </row>
    <row r="69" spans="1:12" s="102" customFormat="1" ht="15" customHeight="1" x14ac:dyDescent="0.2">
      <c r="A69" s="934" t="s">
        <v>22</v>
      </c>
      <c r="B69" s="934"/>
      <c r="C69" s="256">
        <v>260237</v>
      </c>
      <c r="D69" s="256">
        <v>1675</v>
      </c>
      <c r="E69" s="256">
        <v>261912</v>
      </c>
      <c r="F69" s="936" t="s">
        <v>825</v>
      </c>
      <c r="G69" s="936"/>
      <c r="H69" s="8"/>
      <c r="I69" s="8"/>
      <c r="J69" s="8"/>
    </row>
    <row r="70" spans="1:12" s="8" customFormat="1" ht="12.75" customHeight="1" x14ac:dyDescent="0.2">
      <c r="A70" s="911" t="s">
        <v>790</v>
      </c>
      <c r="B70" s="911"/>
      <c r="C70" s="911"/>
      <c r="D70" s="911"/>
      <c r="E70" s="911"/>
      <c r="F70" s="911"/>
      <c r="G70" s="911"/>
      <c r="H70" s="911"/>
      <c r="I70" s="911"/>
      <c r="J70" s="310"/>
    </row>
    <row r="71" spans="1:12" ht="14.25" customHeight="1" x14ac:dyDescent="0.2">
      <c r="A71" s="68"/>
      <c r="B71" s="65"/>
      <c r="C71" s="65"/>
      <c r="D71" s="65"/>
      <c r="E71" s="65"/>
      <c r="F71" s="8"/>
      <c r="G71" s="8"/>
      <c r="H71" s="8"/>
      <c r="I71" s="8"/>
      <c r="J71" s="8"/>
    </row>
    <row r="72" spans="1:12" s="5" customFormat="1" x14ac:dyDescent="0.2">
      <c r="A72" s="23"/>
      <c r="B72" s="2"/>
      <c r="C72" s="2"/>
      <c r="D72" s="2"/>
      <c r="E72" s="33"/>
      <c r="F72" s="2"/>
      <c r="G72" s="2"/>
      <c r="H72" s="2"/>
      <c r="I72" s="2"/>
      <c r="J72" s="2"/>
    </row>
    <row r="73" spans="1:12" ht="27" customHeight="1" x14ac:dyDescent="0.2">
      <c r="A73" s="11" t="s">
        <v>1158</v>
      </c>
      <c r="B73" s="5"/>
      <c r="C73" s="5"/>
      <c r="D73" s="5"/>
      <c r="E73" s="5"/>
      <c r="F73" s="5"/>
      <c r="G73" s="5"/>
      <c r="H73" s="5"/>
      <c r="I73" s="5"/>
      <c r="J73" s="5"/>
    </row>
    <row r="74" spans="1:12" ht="42" customHeight="1" x14ac:dyDescent="0.2">
      <c r="A74" s="661" t="s">
        <v>103</v>
      </c>
      <c r="B74" s="777" t="s">
        <v>1246</v>
      </c>
      <c r="C74" s="790"/>
      <c r="D74" s="777" t="s">
        <v>1247</v>
      </c>
      <c r="E74" s="790"/>
      <c r="F74" s="777" t="s">
        <v>1245</v>
      </c>
      <c r="G74" s="790"/>
      <c r="H74" s="937"/>
      <c r="I74" s="937"/>
      <c r="J74" s="937"/>
    </row>
    <row r="75" spans="1:12" ht="15" customHeight="1" x14ac:dyDescent="0.2">
      <c r="A75" s="78" t="s">
        <v>826</v>
      </c>
      <c r="B75" s="927">
        <v>1458</v>
      </c>
      <c r="C75" s="927"/>
      <c r="D75" s="927">
        <v>4845</v>
      </c>
      <c r="E75" s="927"/>
      <c r="F75" s="927">
        <v>3706</v>
      </c>
      <c r="G75" s="927"/>
      <c r="H75" s="415"/>
      <c r="I75" s="415"/>
      <c r="J75" s="415"/>
      <c r="L75" s="33"/>
    </row>
    <row r="76" spans="1:12" ht="15" customHeight="1" x14ac:dyDescent="0.2">
      <c r="A76" s="249" t="s">
        <v>75</v>
      </c>
      <c r="B76" s="928">
        <v>45</v>
      </c>
      <c r="C76" s="928"/>
      <c r="D76" s="928">
        <v>333</v>
      </c>
      <c r="E76" s="928"/>
      <c r="F76" s="928">
        <v>270</v>
      </c>
      <c r="G76" s="928"/>
      <c r="H76" s="415"/>
      <c r="I76" s="415"/>
      <c r="J76" s="415"/>
      <c r="L76" s="33"/>
    </row>
    <row r="77" spans="1:12" ht="15" customHeight="1" x14ac:dyDescent="0.2">
      <c r="A77" s="407" t="s">
        <v>827</v>
      </c>
      <c r="B77" s="948">
        <v>71</v>
      </c>
      <c r="C77" s="948"/>
      <c r="D77" s="948">
        <v>283</v>
      </c>
      <c r="E77" s="948"/>
      <c r="F77" s="948">
        <v>222</v>
      </c>
      <c r="G77" s="948"/>
      <c r="H77" s="415"/>
      <c r="I77" s="415"/>
      <c r="J77" s="415"/>
      <c r="L77" s="33"/>
    </row>
    <row r="78" spans="1:12" ht="15" customHeight="1" x14ac:dyDescent="0.2">
      <c r="A78" s="267" t="s">
        <v>104</v>
      </c>
      <c r="B78" s="949">
        <v>1574</v>
      </c>
      <c r="C78" s="949"/>
      <c r="D78" s="949">
        <v>5461</v>
      </c>
      <c r="E78" s="949"/>
      <c r="F78" s="949">
        <v>4198</v>
      </c>
      <c r="G78" s="949"/>
      <c r="H78" s="416"/>
      <c r="I78" s="416"/>
      <c r="J78" s="416"/>
      <c r="L78" s="33"/>
    </row>
    <row r="79" spans="1:12" ht="15" customHeight="1" x14ac:dyDescent="0.2">
      <c r="A79" s="911" t="s">
        <v>790</v>
      </c>
      <c r="B79" s="911"/>
      <c r="C79" s="911"/>
      <c r="D79" s="911"/>
      <c r="E79" s="911"/>
      <c r="F79" s="911"/>
      <c r="G79" s="911"/>
      <c r="H79" s="911"/>
      <c r="I79" s="911"/>
      <c r="J79" s="310"/>
      <c r="L79" s="33"/>
    </row>
    <row r="80" spans="1:12" ht="15" customHeight="1" x14ac:dyDescent="0.2">
      <c r="A80" s="622"/>
      <c r="B80" s="622"/>
      <c r="C80" s="622"/>
      <c r="D80" s="622"/>
      <c r="E80" s="622"/>
      <c r="F80" s="622"/>
      <c r="G80" s="622"/>
      <c r="H80" s="622"/>
      <c r="I80" s="622"/>
      <c r="J80" s="622"/>
      <c r="L80" s="33"/>
    </row>
    <row r="81" spans="1:12" ht="15" customHeight="1" x14ac:dyDescent="0.2">
      <c r="A81" s="622"/>
      <c r="B81" s="622"/>
      <c r="C81" s="622"/>
      <c r="D81" s="622"/>
      <c r="E81" s="622"/>
      <c r="F81" s="622"/>
      <c r="G81" s="622"/>
      <c r="H81" s="622"/>
      <c r="I81" s="622"/>
      <c r="J81" s="622"/>
      <c r="L81" s="33"/>
    </row>
    <row r="82" spans="1:12" ht="15" customHeight="1" x14ac:dyDescent="0.2">
      <c r="A82" s="660"/>
      <c r="B82" s="660"/>
      <c r="C82" s="660"/>
      <c r="D82" s="660"/>
      <c r="E82" s="660"/>
      <c r="F82" s="660"/>
      <c r="G82" s="660"/>
      <c r="H82" s="660"/>
      <c r="I82" s="660"/>
      <c r="J82" s="660"/>
      <c r="L82" s="33"/>
    </row>
    <row r="83" spans="1:12" ht="15" customHeight="1" x14ac:dyDescent="0.2">
      <c r="A83" s="660"/>
      <c r="B83" s="660"/>
      <c r="C83" s="660"/>
      <c r="D83" s="660"/>
      <c r="E83" s="660"/>
      <c r="F83" s="660"/>
      <c r="G83" s="660"/>
      <c r="H83" s="660"/>
      <c r="I83" s="660"/>
      <c r="J83" s="660"/>
      <c r="L83" s="33"/>
    </row>
    <row r="84" spans="1:12" ht="15" customHeight="1" x14ac:dyDescent="0.2">
      <c r="A84" s="622"/>
      <c r="B84" s="622"/>
      <c r="C84" s="622"/>
      <c r="D84" s="622"/>
      <c r="E84" s="622"/>
      <c r="F84" s="622"/>
      <c r="G84" s="622"/>
      <c r="H84" s="622"/>
      <c r="I84" s="622"/>
      <c r="J84" s="622"/>
      <c r="L84" s="33"/>
    </row>
    <row r="85" spans="1:12" ht="15" customHeight="1" x14ac:dyDescent="0.2">
      <c r="A85" s="622"/>
      <c r="B85" s="622"/>
      <c r="C85" s="622"/>
      <c r="D85" s="622"/>
      <c r="E85" s="622"/>
      <c r="F85" s="622"/>
      <c r="G85" s="622"/>
      <c r="H85" s="622"/>
      <c r="I85" s="622"/>
      <c r="J85" s="622"/>
      <c r="L85" s="33"/>
    </row>
    <row r="86" spans="1:12" ht="15" customHeight="1" x14ac:dyDescent="0.2">
      <c r="A86" s="622"/>
      <c r="B86" s="622"/>
      <c r="C86" s="622"/>
      <c r="D86" s="622"/>
      <c r="E86" s="622"/>
      <c r="F86" s="622"/>
      <c r="G86" s="622"/>
      <c r="H86" s="622"/>
      <c r="I86" s="622"/>
      <c r="J86" s="622"/>
      <c r="L86" s="33"/>
    </row>
    <row r="87" spans="1:12" ht="15" customHeight="1" x14ac:dyDescent="0.2">
      <c r="A87" s="660"/>
      <c r="B87" s="660"/>
      <c r="C87" s="660"/>
      <c r="D87" s="660"/>
      <c r="E87" s="660"/>
      <c r="F87" s="660"/>
      <c r="G87" s="660"/>
      <c r="H87" s="660"/>
      <c r="I87" s="660"/>
      <c r="J87" s="660"/>
      <c r="L87" s="33"/>
    </row>
    <row r="88" spans="1:12" s="102" customFormat="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2" ht="27" customHeight="1" x14ac:dyDescent="0.2">
      <c r="A89" s="80" t="s">
        <v>1159</v>
      </c>
      <c r="B89" s="83"/>
      <c r="C89" s="83"/>
      <c r="D89" s="83"/>
      <c r="E89" s="5"/>
      <c r="F89" s="5"/>
      <c r="G89" s="5"/>
      <c r="H89" s="5"/>
      <c r="I89" s="5"/>
      <c r="K89" s="5"/>
    </row>
    <row r="90" spans="1:12" ht="48.75" customHeight="1" x14ac:dyDescent="0.2">
      <c r="A90" s="921" t="s">
        <v>103</v>
      </c>
      <c r="B90" s="737" t="s">
        <v>605</v>
      </c>
      <c r="C90" s="808"/>
      <c r="D90" s="737" t="s">
        <v>603</v>
      </c>
      <c r="E90" s="738"/>
      <c r="F90" s="737" t="s">
        <v>604</v>
      </c>
      <c r="G90" s="738"/>
      <c r="H90" s="734" t="s">
        <v>105</v>
      </c>
      <c r="I90" s="734"/>
      <c r="K90" s="5"/>
    </row>
    <row r="91" spans="1:12" s="5" customFormat="1" ht="15" customHeight="1" x14ac:dyDescent="0.2">
      <c r="A91" s="922"/>
      <c r="B91" s="872" t="s">
        <v>814</v>
      </c>
      <c r="C91" s="874"/>
      <c r="D91" s="872" t="s">
        <v>814</v>
      </c>
      <c r="E91" s="874"/>
      <c r="F91" s="872" t="s">
        <v>901</v>
      </c>
      <c r="G91" s="874"/>
      <c r="H91" s="923" t="s">
        <v>812</v>
      </c>
      <c r="I91" s="923"/>
      <c r="J91" s="2"/>
    </row>
    <row r="92" spans="1:12" ht="15" customHeight="1" x14ac:dyDescent="0.2">
      <c r="A92" s="266" t="s">
        <v>106</v>
      </c>
      <c r="B92" s="929" t="s">
        <v>1322</v>
      </c>
      <c r="C92" s="929"/>
      <c r="D92" s="929" t="s">
        <v>1323</v>
      </c>
      <c r="E92" s="929"/>
      <c r="F92" s="924" t="s">
        <v>829</v>
      </c>
      <c r="G92" s="924"/>
      <c r="H92" s="916">
        <v>50</v>
      </c>
      <c r="I92" s="916"/>
      <c r="K92" s="5"/>
    </row>
    <row r="93" spans="1:12" ht="15" customHeight="1" x14ac:dyDescent="0.2">
      <c r="A93" s="579" t="s">
        <v>107</v>
      </c>
      <c r="B93" s="930" t="s">
        <v>1324</v>
      </c>
      <c r="C93" s="930"/>
      <c r="D93" s="930" t="s">
        <v>1325</v>
      </c>
      <c r="E93" s="930"/>
      <c r="F93" s="917" t="s">
        <v>830</v>
      </c>
      <c r="G93" s="917"/>
      <c r="H93" s="919">
        <v>22</v>
      </c>
      <c r="I93" s="919"/>
      <c r="K93" s="5"/>
    </row>
    <row r="94" spans="1:12" ht="15" customHeight="1" x14ac:dyDescent="0.2">
      <c r="A94" s="580" t="s">
        <v>108</v>
      </c>
      <c r="B94" s="931" t="s">
        <v>1326</v>
      </c>
      <c r="C94" s="931"/>
      <c r="D94" s="931" t="s">
        <v>1327</v>
      </c>
      <c r="E94" s="931"/>
      <c r="F94" s="918" t="s">
        <v>810</v>
      </c>
      <c r="G94" s="918"/>
      <c r="H94" s="920">
        <v>7</v>
      </c>
      <c r="I94" s="920"/>
      <c r="K94" s="5"/>
    </row>
    <row r="95" spans="1:12" ht="15" customHeight="1" x14ac:dyDescent="0.2">
      <c r="A95" s="579" t="s">
        <v>109</v>
      </c>
      <c r="B95" s="930" t="s">
        <v>1328</v>
      </c>
      <c r="C95" s="930"/>
      <c r="D95" s="930" t="s">
        <v>1329</v>
      </c>
      <c r="E95" s="930"/>
      <c r="F95" s="917" t="s">
        <v>831</v>
      </c>
      <c r="G95" s="917"/>
      <c r="H95" s="919">
        <v>21</v>
      </c>
      <c r="I95" s="919"/>
      <c r="K95" s="5"/>
    </row>
    <row r="96" spans="1:12" ht="15" customHeight="1" x14ac:dyDescent="0.2">
      <c r="A96" s="8" t="s">
        <v>75</v>
      </c>
      <c r="B96" s="931" t="s">
        <v>1330</v>
      </c>
      <c r="C96" s="931"/>
      <c r="D96" s="931" t="s">
        <v>1331</v>
      </c>
      <c r="E96" s="931"/>
      <c r="F96" s="918" t="s">
        <v>832</v>
      </c>
      <c r="G96" s="918"/>
      <c r="H96" s="920">
        <v>6</v>
      </c>
      <c r="I96" s="920"/>
      <c r="K96" s="5"/>
    </row>
    <row r="97" spans="1:11" ht="15" customHeight="1" x14ac:dyDescent="0.2">
      <c r="A97" s="250" t="s">
        <v>66</v>
      </c>
      <c r="B97" s="930" t="s">
        <v>1337</v>
      </c>
      <c r="C97" s="930"/>
      <c r="D97" s="930" t="s">
        <v>1332</v>
      </c>
      <c r="E97" s="930"/>
      <c r="F97" s="917" t="s">
        <v>833</v>
      </c>
      <c r="G97" s="917"/>
      <c r="H97" s="919">
        <v>6</v>
      </c>
      <c r="I97" s="919"/>
      <c r="K97" s="5"/>
    </row>
    <row r="98" spans="1:11" ht="15" customHeight="1" x14ac:dyDescent="0.2">
      <c r="A98" s="489" t="s">
        <v>57</v>
      </c>
      <c r="B98" s="940" t="s">
        <v>1336</v>
      </c>
      <c r="C98" s="940"/>
      <c r="D98" s="940" t="s">
        <v>1335</v>
      </c>
      <c r="E98" s="940"/>
      <c r="F98" s="926" t="s">
        <v>817</v>
      </c>
      <c r="G98" s="926"/>
      <c r="H98" s="938">
        <v>22</v>
      </c>
      <c r="I98" s="938"/>
      <c r="K98" s="5"/>
    </row>
    <row r="99" spans="1:11" ht="12.75" customHeight="1" x14ac:dyDescent="0.2">
      <c r="A99" s="490" t="s">
        <v>78</v>
      </c>
      <c r="B99" s="941" t="s">
        <v>1333</v>
      </c>
      <c r="C99" s="941"/>
      <c r="D99" s="941" t="s">
        <v>1334</v>
      </c>
      <c r="E99" s="941"/>
      <c r="F99" s="939" t="s">
        <v>693</v>
      </c>
      <c r="G99" s="939"/>
      <c r="H99" s="925">
        <v>64</v>
      </c>
      <c r="I99" s="925"/>
      <c r="K99" s="5"/>
    </row>
    <row r="100" spans="1:11" ht="12.75" customHeight="1" x14ac:dyDescent="0.2">
      <c r="A100" s="911" t="s">
        <v>790</v>
      </c>
      <c r="B100" s="911"/>
      <c r="C100" s="911"/>
      <c r="D100" s="911"/>
      <c r="E100" s="911"/>
      <c r="F100" s="911"/>
      <c r="G100" s="911"/>
      <c r="H100" s="911"/>
      <c r="I100" s="911"/>
      <c r="K100" s="5"/>
    </row>
    <row r="101" spans="1:11" ht="12.75" customHeight="1" x14ac:dyDescent="0.2">
      <c r="K101" s="5"/>
    </row>
    <row r="102" spans="1:11" ht="27" customHeight="1" x14ac:dyDescent="0.2">
      <c r="A102" s="11" t="s">
        <v>1226</v>
      </c>
      <c r="B102" s="5"/>
      <c r="C102" s="5"/>
      <c r="D102" s="5"/>
      <c r="E102" s="5"/>
      <c r="I102" s="79" t="s">
        <v>814</v>
      </c>
      <c r="J102" s="5"/>
    </row>
    <row r="103" spans="1:11" s="102" customFormat="1" ht="37.5" customHeight="1" x14ac:dyDescent="0.2">
      <c r="A103" s="381" t="s">
        <v>560</v>
      </c>
      <c r="B103" s="379" t="s">
        <v>834</v>
      </c>
      <c r="C103" s="379" t="s">
        <v>73</v>
      </c>
      <c r="D103" s="379" t="s">
        <v>74</v>
      </c>
      <c r="E103" s="379" t="s">
        <v>75</v>
      </c>
      <c r="F103" s="379" t="s">
        <v>66</v>
      </c>
      <c r="G103" s="379" t="s">
        <v>76</v>
      </c>
      <c r="H103" s="379" t="s">
        <v>57</v>
      </c>
      <c r="I103" s="379" t="s">
        <v>77</v>
      </c>
      <c r="J103" s="313"/>
    </row>
    <row r="104" spans="1:11" ht="12.75" customHeight="1" x14ac:dyDescent="0.2">
      <c r="A104" s="599" t="s">
        <v>835</v>
      </c>
      <c r="B104" s="33">
        <v>8798</v>
      </c>
      <c r="C104" s="33">
        <v>6967</v>
      </c>
      <c r="D104" s="33">
        <v>15765</v>
      </c>
      <c r="E104" s="2">
        <v>331</v>
      </c>
      <c r="F104" s="33">
        <v>1299</v>
      </c>
      <c r="G104" s="2">
        <v>135</v>
      </c>
      <c r="H104" s="2">
        <v>19</v>
      </c>
      <c r="I104" s="33">
        <v>17549</v>
      </c>
      <c r="J104" s="314"/>
    </row>
    <row r="105" spans="1:11" ht="15" customHeight="1" x14ac:dyDescent="0.2">
      <c r="A105" s="600" t="s">
        <v>836</v>
      </c>
      <c r="B105" s="419">
        <v>8778</v>
      </c>
      <c r="C105" s="419">
        <v>7224</v>
      </c>
      <c r="D105" s="419">
        <v>16002</v>
      </c>
      <c r="E105" s="418">
        <v>247</v>
      </c>
      <c r="F105" s="419">
        <v>1024</v>
      </c>
      <c r="G105" s="418">
        <v>81</v>
      </c>
      <c r="H105" s="418">
        <v>46</v>
      </c>
      <c r="I105" s="419">
        <v>17400</v>
      </c>
      <c r="J105" s="309"/>
    </row>
    <row r="106" spans="1:11" ht="15" customHeight="1" x14ac:dyDescent="0.2">
      <c r="A106" s="599" t="s">
        <v>837</v>
      </c>
      <c r="B106" s="33">
        <v>7800</v>
      </c>
      <c r="C106" s="33">
        <v>6263</v>
      </c>
      <c r="D106" s="33">
        <v>14063</v>
      </c>
      <c r="E106" s="2">
        <v>158</v>
      </c>
      <c r="F106" s="33">
        <v>1628</v>
      </c>
      <c r="G106" s="2">
        <v>56</v>
      </c>
      <c r="H106" s="2">
        <v>29</v>
      </c>
      <c r="I106" s="33">
        <v>15934</v>
      </c>
      <c r="J106" s="309"/>
    </row>
    <row r="107" spans="1:11" ht="15" customHeight="1" x14ac:dyDescent="0.2">
      <c r="A107" s="600" t="s">
        <v>838</v>
      </c>
      <c r="B107" s="419">
        <v>6627</v>
      </c>
      <c r="C107" s="419">
        <v>6522</v>
      </c>
      <c r="D107" s="419">
        <v>13150</v>
      </c>
      <c r="E107" s="418">
        <v>84</v>
      </c>
      <c r="F107" s="419">
        <v>1343</v>
      </c>
      <c r="G107" s="418">
        <v>50</v>
      </c>
      <c r="H107" s="418">
        <v>29</v>
      </c>
      <c r="I107" s="419">
        <v>14656</v>
      </c>
      <c r="J107" s="309"/>
    </row>
    <row r="108" spans="1:11" ht="15" customHeight="1" x14ac:dyDescent="0.2">
      <c r="A108" s="599" t="s">
        <v>839</v>
      </c>
      <c r="B108" s="33">
        <v>6338</v>
      </c>
      <c r="C108" s="33">
        <v>7499</v>
      </c>
      <c r="D108" s="33">
        <v>13837</v>
      </c>
      <c r="E108" s="2">
        <v>47</v>
      </c>
      <c r="F108" s="33">
        <v>1297</v>
      </c>
      <c r="G108" s="2">
        <v>26</v>
      </c>
      <c r="H108" s="2">
        <v>53</v>
      </c>
      <c r="I108" s="33">
        <v>15260</v>
      </c>
      <c r="J108" s="309"/>
    </row>
    <row r="109" spans="1:11" ht="15" customHeight="1" x14ac:dyDescent="0.2">
      <c r="A109" s="600" t="s">
        <v>102</v>
      </c>
      <c r="B109" s="419">
        <v>6592</v>
      </c>
      <c r="C109" s="419">
        <v>5074</v>
      </c>
      <c r="D109" s="419">
        <v>11666</v>
      </c>
      <c r="E109" s="418">
        <v>43</v>
      </c>
      <c r="F109" s="419">
        <v>1440</v>
      </c>
      <c r="G109" s="418">
        <v>23</v>
      </c>
      <c r="H109" s="418">
        <v>42</v>
      </c>
      <c r="I109" s="419">
        <v>13214</v>
      </c>
      <c r="J109" s="309"/>
    </row>
    <row r="110" spans="1:11" ht="15" customHeight="1" x14ac:dyDescent="0.2">
      <c r="A110" s="601" t="s">
        <v>677</v>
      </c>
      <c r="B110" s="421">
        <v>6815</v>
      </c>
      <c r="C110" s="421">
        <v>6155</v>
      </c>
      <c r="D110" s="421">
        <v>12970</v>
      </c>
      <c r="E110" s="420">
        <v>45</v>
      </c>
      <c r="F110" s="421">
        <v>1517</v>
      </c>
      <c r="G110" s="420">
        <v>21</v>
      </c>
      <c r="H110" s="420">
        <v>56</v>
      </c>
      <c r="I110" s="421">
        <v>14609</v>
      </c>
      <c r="J110" s="309"/>
    </row>
    <row r="111" spans="1:11" ht="15" customHeight="1" x14ac:dyDescent="0.2">
      <c r="A111" s="2" t="s">
        <v>790</v>
      </c>
      <c r="J111" s="309"/>
    </row>
    <row r="112" spans="1:11" ht="15" customHeight="1" x14ac:dyDescent="0.2">
      <c r="J112" s="227"/>
    </row>
    <row r="113" spans="10:10" ht="15" customHeight="1" x14ac:dyDescent="0.2">
      <c r="J113" s="310"/>
    </row>
  </sheetData>
  <mergeCells count="158">
    <mergeCell ref="F77:G77"/>
    <mergeCell ref="F78:G78"/>
    <mergeCell ref="F60:G60"/>
    <mergeCell ref="F61:G61"/>
    <mergeCell ref="B77:C77"/>
    <mergeCell ref="B78:C78"/>
    <mergeCell ref="D75:E75"/>
    <mergeCell ref="D76:E76"/>
    <mergeCell ref="D77:E77"/>
    <mergeCell ref="D78:E78"/>
    <mergeCell ref="F67:G67"/>
    <mergeCell ref="A61:B61"/>
    <mergeCell ref="A62:B62"/>
    <mergeCell ref="A63:B63"/>
    <mergeCell ref="A64:B64"/>
    <mergeCell ref="A65:B65"/>
    <mergeCell ref="A66:B66"/>
    <mergeCell ref="A67:B67"/>
    <mergeCell ref="A68:B68"/>
    <mergeCell ref="F62:G62"/>
    <mergeCell ref="F63:G63"/>
    <mergeCell ref="F64:G64"/>
    <mergeCell ref="F65:G65"/>
    <mergeCell ref="F66:G66"/>
    <mergeCell ref="F75:G75"/>
    <mergeCell ref="F76:G76"/>
    <mergeCell ref="G23:H23"/>
    <mergeCell ref="G24:H24"/>
    <mergeCell ref="G25:H25"/>
    <mergeCell ref="G26:H26"/>
    <mergeCell ref="G27:H27"/>
    <mergeCell ref="E23:F23"/>
    <mergeCell ref="E24:F24"/>
    <mergeCell ref="E25:F25"/>
    <mergeCell ref="E26:F26"/>
    <mergeCell ref="E27:F27"/>
    <mergeCell ref="F74:G74"/>
    <mergeCell ref="H98:I98"/>
    <mergeCell ref="F99:G99"/>
    <mergeCell ref="F95:G95"/>
    <mergeCell ref="B97:C97"/>
    <mergeCell ref="B98:C98"/>
    <mergeCell ref="B99:C99"/>
    <mergeCell ref="D92:E92"/>
    <mergeCell ref="D93:E93"/>
    <mergeCell ref="D94:E94"/>
    <mergeCell ref="D95:E95"/>
    <mergeCell ref="D96:E96"/>
    <mergeCell ref="D97:E97"/>
    <mergeCell ref="B95:C95"/>
    <mergeCell ref="B96:C96"/>
    <mergeCell ref="D98:E98"/>
    <mergeCell ref="D99:E99"/>
    <mergeCell ref="B75:C75"/>
    <mergeCell ref="B76:C76"/>
    <mergeCell ref="B92:C92"/>
    <mergeCell ref="B93:C93"/>
    <mergeCell ref="B94:C94"/>
    <mergeCell ref="C24:D24"/>
    <mergeCell ref="C25:D25"/>
    <mergeCell ref="C26:D26"/>
    <mergeCell ref="C27:D27"/>
    <mergeCell ref="A69:B69"/>
    <mergeCell ref="B74:C74"/>
    <mergeCell ref="D74:E74"/>
    <mergeCell ref="A32:A33"/>
    <mergeCell ref="A70:I70"/>
    <mergeCell ref="F68:G68"/>
    <mergeCell ref="F69:G69"/>
    <mergeCell ref="A60:B60"/>
    <mergeCell ref="H74:J74"/>
    <mergeCell ref="G33:H33"/>
    <mergeCell ref="G34:H34"/>
    <mergeCell ref="G35:H35"/>
    <mergeCell ref="G36:H36"/>
    <mergeCell ref="G37:H37"/>
    <mergeCell ref="G38:H38"/>
    <mergeCell ref="A100:I100"/>
    <mergeCell ref="H90:I90"/>
    <mergeCell ref="F90:G90"/>
    <mergeCell ref="A79:I79"/>
    <mergeCell ref="B90:C90"/>
    <mergeCell ref="B91:C91"/>
    <mergeCell ref="D90:E90"/>
    <mergeCell ref="D91:E91"/>
    <mergeCell ref="H92:I92"/>
    <mergeCell ref="F93:G93"/>
    <mergeCell ref="F94:G94"/>
    <mergeCell ref="H93:I93"/>
    <mergeCell ref="H94:I94"/>
    <mergeCell ref="A90:A91"/>
    <mergeCell ref="H91:I91"/>
    <mergeCell ref="F91:G91"/>
    <mergeCell ref="F92:G92"/>
    <mergeCell ref="H99:I99"/>
    <mergeCell ref="H95:I95"/>
    <mergeCell ref="H96:I96"/>
    <mergeCell ref="H97:I97"/>
    <mergeCell ref="F96:G96"/>
    <mergeCell ref="F97:G97"/>
    <mergeCell ref="F98:G98"/>
    <mergeCell ref="A3:J3"/>
    <mergeCell ref="A56:I56"/>
    <mergeCell ref="A39:I39"/>
    <mergeCell ref="A42:A43"/>
    <mergeCell ref="A17:I17"/>
    <mergeCell ref="A20:I20"/>
    <mergeCell ref="A21:A22"/>
    <mergeCell ref="G22:H22"/>
    <mergeCell ref="E21:H21"/>
    <mergeCell ref="E22:F22"/>
    <mergeCell ref="C22:D22"/>
    <mergeCell ref="B21:D21"/>
    <mergeCell ref="A28:I28"/>
    <mergeCell ref="A31:I31"/>
    <mergeCell ref="C23:D23"/>
    <mergeCell ref="C33:D33"/>
    <mergeCell ref="B32:D32"/>
    <mergeCell ref="E33:F33"/>
    <mergeCell ref="E34:F34"/>
    <mergeCell ref="E35:F35"/>
    <mergeCell ref="E36:F36"/>
    <mergeCell ref="E37:F37"/>
    <mergeCell ref="E38:F38"/>
    <mergeCell ref="E32:H32"/>
    <mergeCell ref="C46:D46"/>
    <mergeCell ref="C47:D47"/>
    <mergeCell ref="C48:D48"/>
    <mergeCell ref="C49:D49"/>
    <mergeCell ref="C34:D34"/>
    <mergeCell ref="C35:D35"/>
    <mergeCell ref="C36:D36"/>
    <mergeCell ref="C37:D37"/>
    <mergeCell ref="C38:D38"/>
    <mergeCell ref="C50:D50"/>
    <mergeCell ref="C51:D51"/>
    <mergeCell ref="C52:D52"/>
    <mergeCell ref="C53:D53"/>
    <mergeCell ref="C54:D54"/>
    <mergeCell ref="C55:D55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C42:D42"/>
    <mergeCell ref="C43:D43"/>
    <mergeCell ref="C44:D44"/>
    <mergeCell ref="C45:D45"/>
  </mergeCells>
  <pageMargins left="0.78740157480314965" right="0" top="0.35433070866141736" bottom="0" header="0.11811023622047245" footer="0.11811023622047245"/>
  <pageSetup paperSize="9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List</vt:lpstr>
      <vt:lpstr>01-276-LandUse</vt:lpstr>
      <vt:lpstr>02-291-Crops</vt:lpstr>
      <vt:lpstr>03-288-Vegetables</vt:lpstr>
      <vt:lpstr>04-289-Fruits </vt:lpstr>
      <vt:lpstr>05-282-Wine</vt:lpstr>
      <vt:lpstr>06-290-Processing</vt:lpstr>
      <vt:lpstr>07-285-Livestock </vt:lpstr>
      <vt:lpstr>08-287-Poultry</vt:lpstr>
      <vt:lpstr>09-286-Honey</vt:lpstr>
      <vt:lpstr>10-292-Milk </vt:lpstr>
      <vt:lpstr>11-293-RedMeat</vt:lpstr>
      <vt:lpstr>12-294-PoultryMeat</vt:lpstr>
      <vt:lpstr>back cover</vt:lpstr>
      <vt:lpstr>'02-291-Crops'!OLE_LINK1</vt:lpstr>
      <vt:lpstr>'02-291-Crops'!OLE_LINK8</vt:lpstr>
      <vt:lpstr>'01-276-LandUse'!Print_Area</vt:lpstr>
      <vt:lpstr>'02-291-Crops'!Print_Area</vt:lpstr>
      <vt:lpstr>'06-290-Processing'!Print_Area</vt:lpstr>
      <vt:lpstr>'07-285-Livestock '!Print_Area</vt:lpstr>
      <vt:lpstr>'09-286-Honey'!Print_Area</vt:lpstr>
      <vt:lpstr>'11-293-RedMeat'!Print_Area</vt:lpstr>
      <vt:lpstr>'12-294-PoultryMeat'!Print_Area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 Obretenova</dc:creator>
  <cp:lastModifiedBy>Petyo Dianov Dimitrov</cp:lastModifiedBy>
  <cp:lastPrinted>2015-10-13T06:58:01Z</cp:lastPrinted>
  <dcterms:created xsi:type="dcterms:W3CDTF">2014-11-13T09:50:15Z</dcterms:created>
  <dcterms:modified xsi:type="dcterms:W3CDTF">2015-10-13T06:58:55Z</dcterms:modified>
</cp:coreProperties>
</file>